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26"/>
  <workbookPr/>
  <mc:AlternateContent xmlns:mc="http://schemas.openxmlformats.org/markup-compatibility/2006">
    <mc:Choice Requires="x15">
      <x15ac:absPath xmlns:x15ac="http://schemas.microsoft.com/office/spreadsheetml/2010/11/ac" url="/Users/jiribenedikt/Documents/Disk/Nástroje/Goodies/Lean/"/>
    </mc:Choice>
  </mc:AlternateContent>
  <xr:revisionPtr revIDLastSave="0" documentId="8_{DB1F4FF8-F1EE-3040-BC6A-4615B47DE7AD}" xr6:coauthVersionLast="45" xr6:coauthVersionMax="45" xr10:uidLastSave="{00000000-0000-0000-0000-000000000000}"/>
  <bookViews>
    <workbookView xWindow="0" yWindow="640" windowWidth="33600" windowHeight="19580" tabRatio="500" xr2:uid="{00000000-000D-0000-FFFF-FFFF00000000}"/>
  </bookViews>
  <sheets>
    <sheet name="Zakládací listina " sheetId="1" r:id="rId1"/>
    <sheet name="Projektový plán" sheetId="4" r:id="rId2"/>
    <sheet name="Týmový úkolovník" sheetId="3" r:id="rId3"/>
    <sheet name="Týdenní status" sheetId="6" r:id="rId4"/>
    <sheet name="Návod" sheetId="8" r:id="rId5"/>
  </sheets>
  <definedNames>
    <definedName name="_xlnm._FilterDatabase" localSheetId="2" hidden="1">'Týmový úkolovník'!$B$4:$G$206</definedName>
    <definedName name="_xlnm.Print_Area" localSheetId="2">'Týmový úkolovník'!$B$2:$G$17</definedName>
    <definedName name="_xlnm.Print_Area" localSheetId="0">'Zakládací listina '!$A:$G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2" i="3" l="1"/>
  <c r="D4" i="4" l="1"/>
  <c r="E4" i="4" s="1"/>
  <c r="F4" i="4" s="1"/>
  <c r="G4" i="4" s="1"/>
  <c r="H4" i="4" s="1"/>
  <c r="I4" i="4" s="1"/>
  <c r="J4" i="4" s="1"/>
  <c r="K4" i="4" s="1"/>
  <c r="L4" i="4" l="1"/>
  <c r="M4" i="4" s="1"/>
  <c r="N4" i="4" s="1"/>
  <c r="O4" i="4" s="1"/>
  <c r="P4" i="4" s="1"/>
  <c r="Q4" i="4" s="1"/>
  <c r="R4" i="4" s="1"/>
  <c r="S4" i="4" s="1"/>
  <c r="T4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10" authorId="0" shapeId="0" xr:uid="{07099F9D-761A-9F41-9699-ADD24F39CF3D}">
      <text>
        <r>
          <rPr>
            <sz val="12"/>
            <color rgb="FF000000"/>
            <rFont val="Calibri"/>
          </rPr>
          <t>Všichni oslovení mi potvrdili, že konec října je pro ně schůdný.
	-Daniel Kursa</t>
        </r>
      </text>
    </comment>
    <comment ref="F15" authorId="0" shapeId="0" xr:uid="{215F389C-9EE3-6D45-80B9-23B5AB7F9CCB}">
      <text>
        <r>
          <rPr>
            <sz val="12"/>
            <color rgb="FF000000"/>
            <rFont val="Calibri"/>
          </rPr>
          <t>Dnes 11.10. jsem měl plodnou diskuzi s pre-sales team a sales support, konečně se s našimi požadavky dostávám k sales teamu. Schválně, jestli budou schopni nabídnout lepší cenové podmínky.
	-Daniel Kursa</t>
        </r>
      </text>
    </comment>
    <comment ref="D19" authorId="0" shapeId="0" xr:uid="{2AA1DFAA-CD47-EE42-9E51-FA0112BE506C}">
      <text>
        <r>
          <rPr>
            <sz val="12"/>
            <color rgb="FF000000"/>
            <rFont val="Calibri"/>
          </rPr>
          <t xml:space="preserve">omlouvám se, omylem se mi při rozkopírování přiřadily delší termíny....mělo to být do dnes, jestli nemáte, je to moje chyba, dohodnem se na dalším termínu
</t>
        </r>
        <r>
          <rPr>
            <sz val="12"/>
            <color rgb="FF000000"/>
            <rFont val="Calibri"/>
          </rPr>
          <t xml:space="preserve">	-Jiri Benedikt</t>
        </r>
      </text>
    </comment>
  </commentList>
</comments>
</file>

<file path=xl/sharedStrings.xml><?xml version="1.0" encoding="utf-8"?>
<sst xmlns="http://schemas.openxmlformats.org/spreadsheetml/2006/main" count="274" uniqueCount="189">
  <si>
    <t>Zakládací listina projektu</t>
  </si>
  <si>
    <t>Projekt:</t>
  </si>
  <si>
    <t>Garant:</t>
  </si>
  <si>
    <t>Projektový manažer:</t>
  </si>
  <si>
    <t>Projektový tým:</t>
  </si>
  <si>
    <t>Jméno</t>
  </si>
  <si>
    <t>% Úvazku</t>
  </si>
  <si>
    <t>Popis projektu</t>
  </si>
  <si>
    <t>Cíl projektu</t>
  </si>
  <si>
    <t>Měřitelný přínos</t>
  </si>
  <si>
    <t>Ukazatel</t>
  </si>
  <si>
    <t>Rozsah</t>
  </si>
  <si>
    <t>Je součástí projektu</t>
  </si>
  <si>
    <t>Není součástí projektu</t>
  </si>
  <si>
    <t>Milníky</t>
  </si>
  <si>
    <t>Název milníku</t>
  </si>
  <si>
    <t>Konec projektu:</t>
  </si>
  <si>
    <t>Rizika</t>
  </si>
  <si>
    <t>Riziko</t>
  </si>
  <si>
    <t>Jak ho omezíme</t>
  </si>
  <si>
    <t xml:space="preserve"> </t>
  </si>
  <si>
    <t>Stav</t>
  </si>
  <si>
    <t>Poznámky</t>
  </si>
  <si>
    <t>Deadline</t>
  </si>
  <si>
    <t>Vlastník</t>
  </si>
  <si>
    <t>Úkol</t>
  </si>
  <si>
    <t>Projektové úkoly</t>
  </si>
  <si>
    <t>Projektový týden</t>
  </si>
  <si>
    <t>Milník 2</t>
  </si>
  <si>
    <t>Dostupnost členů týmu</t>
  </si>
  <si>
    <t>Člen 1</t>
  </si>
  <si>
    <t>Člen 2</t>
  </si>
  <si>
    <t>Člen 3</t>
  </si>
  <si>
    <t>Člen 4</t>
  </si>
  <si>
    <t>Člen 5</t>
  </si>
  <si>
    <t>Člen 6</t>
  </si>
  <si>
    <t>Člen 7</t>
  </si>
  <si>
    <t>Aktivity</t>
  </si>
  <si>
    <t>Téma</t>
  </si>
  <si>
    <t>Týdení projektový status</t>
  </si>
  <si>
    <t>Stav projektu:</t>
  </si>
  <si>
    <t>Týden od:</t>
  </si>
  <si>
    <t>Požadavky</t>
  </si>
  <si>
    <t>Popis požadavku</t>
  </si>
  <si>
    <t>Na koho</t>
  </si>
  <si>
    <t>Odhad Kč / času</t>
  </si>
  <si>
    <t>interní + externí</t>
  </si>
  <si>
    <t>Komunikační plán</t>
  </si>
  <si>
    <t>Meetingy projektového týmu?</t>
  </si>
  <si>
    <t>Projektový status pro garanta</t>
  </si>
  <si>
    <t>Akce</t>
  </si>
  <si>
    <t>Odpovídá</t>
  </si>
  <si>
    <t>Způsob</t>
  </si>
  <si>
    <t>1x týdne email</t>
  </si>
  <si>
    <t>Na konci milníku
 / na vyžádání</t>
  </si>
  <si>
    <t>Zavedení Dropboxu</t>
  </si>
  <si>
    <t>Jiří Novák - Ředitel společnosti</t>
  </si>
  <si>
    <t>Jiří Benedikt - Lean manažer</t>
  </si>
  <si>
    <t>Anna Nová - IT specialitka</t>
  </si>
  <si>
    <t>Noe Dvořák - Člen projektového týmu</t>
  </si>
  <si>
    <t>Petr Novotný - Projektový manžer</t>
  </si>
  <si>
    <t>Nárůst členů týmu i objem sdílených dat v posledních letech narostl tak, že týmy ztratí hodně času dohledáváním informací, nefunguje archivace a často kolují konfliktní verze dokumentů. Jako jednoduché řešení byl vybrán systém firemního úložiště Drobpox, který bude zaveden pro sdílení dokumentu napříč firmou.</t>
  </si>
  <si>
    <t>Vytvořit místo pro úlošitě dokumentů, nastavit strukturu ukládání dat, standardní postupy a na vše vyškolit všechny zaměstnance. Také pak dojde k překlopení dat do nové struktury.</t>
  </si>
  <si>
    <t>Cíl na konci projektu</t>
  </si>
  <si>
    <t>Současný stav</t>
  </si>
  <si>
    <t>Procento dokumentů na Dropboxu</t>
  </si>
  <si>
    <t>Procento zaměstnanců používajících Dropbox</t>
  </si>
  <si>
    <t>Počet týmů se zavedeným Droboxem</t>
  </si>
  <si>
    <r>
      <rPr>
        <b/>
        <sz val="12"/>
        <color theme="1"/>
        <rFont val="Calibri"/>
        <family val="2"/>
        <scheme val="minor"/>
      </rPr>
      <t>Systém dropbox:</t>
    </r>
    <r>
      <rPr>
        <sz val="12"/>
        <color theme="1"/>
        <rFont val="Calibri"/>
        <family val="2"/>
        <scheme val="minor"/>
      </rPr>
      <t xml:space="preserve">
Technické nastavení
Struktura dokumentů
Převedení
Školení</t>
    </r>
  </si>
  <si>
    <t>Účetní data
Reportingová data
Fyzické dokumenty</t>
  </si>
  <si>
    <t>Začátek: Kickoff meeting projektu</t>
  </si>
  <si>
    <t>Termín</t>
  </si>
  <si>
    <t>Milník 1: Instalace a pilot u prvních 3 týmů</t>
  </si>
  <si>
    <t>Milník 2: Implementace ve všech týmech</t>
  </si>
  <si>
    <t>Milník 1</t>
  </si>
  <si>
    <t>Výstupy milníku</t>
  </si>
  <si>
    <t>Konec milníku:</t>
  </si>
  <si>
    <t>Odpor zaměstnanců vůči Drobpoxu</t>
  </si>
  <si>
    <t>Zapojení do procesu vymýšlení strukturu, důkladným vyškolením, zavedení divizních správců drobpoxu, příjímnáním zpětné vazby.</t>
  </si>
  <si>
    <t>Technologické limity Dropboxu zabrání plné implementaci.</t>
  </si>
  <si>
    <t>Vyzkoušení na pilotní verzi, sdílet zkušenosti s Dropboxem.</t>
  </si>
  <si>
    <t>Používání po čase upadne.</t>
  </si>
  <si>
    <t>Po implementaci zavést pravidelné revizní schůzky aspoň jednou za 6 měsíců.</t>
  </si>
  <si>
    <t>Napadení systému, zcizení data</t>
  </si>
  <si>
    <t>Vyškolenní zaměsntanců v IT bezpečnosti, důraz na silná data, antivirové rpgramy, vyškolení na ochranu proti fishingu a sociálnímu inženýrství.</t>
  </si>
  <si>
    <t>Fyzická migrace dat do nových složek</t>
  </si>
  <si>
    <t>Fyzická instalace drobox na jednotlivé počítače</t>
  </si>
  <si>
    <t>desítky hodin</t>
  </si>
  <si>
    <t>Brigádník</t>
  </si>
  <si>
    <t>Jiří Benedikt</t>
  </si>
  <si>
    <t>Schůze řídicí rady (s garantem)</t>
  </si>
  <si>
    <t>1x týdně pondělí 13:00</t>
  </si>
  <si>
    <t>Komunikace, školení</t>
  </si>
  <si>
    <t>Technická instalace</t>
  </si>
  <si>
    <t>Struktura dat</t>
  </si>
  <si>
    <t>Logistika</t>
  </si>
  <si>
    <t>Office management + Finance</t>
  </si>
  <si>
    <t>Head office</t>
  </si>
  <si>
    <t>Obchodní divize</t>
  </si>
  <si>
    <t>Všichni znají výhody a plán implementace, vyškolení divizní šampioni</t>
  </si>
  <si>
    <t>Drobbox založen a funguje ve zkušební verzi zdarma</t>
  </si>
  <si>
    <t>Je navrženo, jak budeme ukládat data ve firmně</t>
  </si>
  <si>
    <t>Drobpox běží v týmu logistika</t>
  </si>
  <si>
    <t>Drobox běží v office management týmu.</t>
  </si>
  <si>
    <t>Drobox běží v head office týmu.</t>
  </si>
  <si>
    <t>Divize ví, jak se bude implementovat</t>
  </si>
  <si>
    <t>Sbírají se zpětné vazby uživatelů, všichni jsou vyškolení na používání drobpox a umí to.</t>
  </si>
  <si>
    <t>Drobpox funguje v placené licenci</t>
  </si>
  <si>
    <t>Existuje dokumentace uložení dat, její vlastník a proces aktualizace</t>
  </si>
  <si>
    <t>Drobox běží, jsou průměrně laděny věci.</t>
  </si>
  <si>
    <t>Drobox byl postupně zaveden od menších po větší divize.</t>
  </si>
  <si>
    <t>Komunikace na všechny
Vybrání divizních šampionů</t>
  </si>
  <si>
    <t>Miniškolení (1h) divizních šampionů na drobox</t>
  </si>
  <si>
    <t>Komunikace mezivýsledků na všechny - přesunuto na další milník</t>
  </si>
  <si>
    <t>Založení zkušební verze Drobpox Business</t>
  </si>
  <si>
    <t>Otestování základních funkcionalit systému</t>
  </si>
  <si>
    <t xml:space="preserve">Návrh celofiremní struktury dat.
</t>
  </si>
  <si>
    <t>Divizní šampioni odevzdají návrh struktury dat pro své divize.</t>
  </si>
  <si>
    <t>Návrh struktury dat</t>
  </si>
  <si>
    <t>Překlopení dat</t>
  </si>
  <si>
    <t xml:space="preserve">Kontrola, instalace,
</t>
  </si>
  <si>
    <t>Školení + Go Live - Logistika</t>
  </si>
  <si>
    <t>Kontrola, instalace office management</t>
  </si>
  <si>
    <t>Zpětná vazba po zavedení</t>
  </si>
  <si>
    <t xml:space="preserve">Návrh struktury dat </t>
  </si>
  <si>
    <t>Překlopen dat office management</t>
  </si>
  <si>
    <t>Kontrola, instalace</t>
  </si>
  <si>
    <t>Školení + Go Live - Office management + Finance</t>
  </si>
  <si>
    <t>Školení + Go Live - Head Office</t>
  </si>
  <si>
    <t>Finální naplánování přechodu na všechny divize</t>
  </si>
  <si>
    <t>Nový deadline</t>
  </si>
  <si>
    <t>Napsat email pro Martina a Dana</t>
  </si>
  <si>
    <t>Jirka</t>
  </si>
  <si>
    <t>Poslat email na všechny</t>
  </si>
  <si>
    <t>Technický research funkčnosti dropboxu - jak integrovat účty?</t>
  </si>
  <si>
    <t>Nasdílet přístupy do dropbox@klient.com</t>
  </si>
  <si>
    <t>Vybrat šampiony a poslat jim mail (dle info od Jirky)</t>
  </si>
  <si>
    <t>dodělat všechny</t>
  </si>
  <si>
    <r>
      <t xml:space="preserve">Naplánovat kickoff šampionů - </t>
    </r>
    <r>
      <rPr>
        <b/>
        <sz val="12"/>
        <rFont val="Calibri"/>
      </rPr>
      <t>23.10.2017</t>
    </r>
    <r>
      <rPr>
        <sz val="12"/>
        <color theme="1"/>
        <rFont val="Calibri"/>
        <family val="2"/>
        <scheme val="minor"/>
      </rPr>
      <t>.</t>
    </r>
  </si>
  <si>
    <t>pozvánka vytvořena na 23.10. v 16:00</t>
  </si>
  <si>
    <t>Návrh 1. úrovně (po divizích? po zemích?) - Excel tabulka</t>
  </si>
  <si>
    <t>Nastřelit návrh struktury složek 2. úrovně pro každou divizil</t>
  </si>
  <si>
    <t>Před meeting šampionů</t>
  </si>
  <si>
    <t>Nastudovat a probrat s Martinem platební podmínky, udělat rozhodnutí</t>
  </si>
  <si>
    <t>nový deadline 16.10
18.10. (středa) hard deadline</t>
  </si>
  <si>
    <t>Získat seznam zaměstnanců v Excelu</t>
  </si>
  <si>
    <t>Poslat Martinovi projektový status</t>
  </si>
  <si>
    <t>Jak fyzicky přenést data z SharePoint na Dropbox? Zjistit</t>
  </si>
  <si>
    <t>Založit a nainstalovat Dropbox řediteli firmy</t>
  </si>
  <si>
    <t>(nízká priorita)</t>
  </si>
  <si>
    <t>Umí Dropbox notifikace při změně konkrétního souboru?</t>
  </si>
  <si>
    <t>umí</t>
  </si>
  <si>
    <t>Udělat draft checklistu pro instalaci Dropbox</t>
  </si>
  <si>
    <t>ještě checklist, uložit do Dropbox složky</t>
  </si>
  <si>
    <t>Udělat draft předávacího dokumentu Dropbox</t>
  </si>
  <si>
    <t>Jde omezit práva na podsložku?</t>
  </si>
  <si>
    <t>nejde</t>
  </si>
  <si>
    <t>Jak funguje sdílení složek pro lidi mimo firmu?</t>
  </si>
  <si>
    <t>linky, ale musíme dát povinné expirace</t>
  </si>
  <si>
    <t>Udělat návod pro naming convention</t>
  </si>
  <si>
    <t xml:space="preserve">Jde udělat selektivní synchronizaci na složky? </t>
  </si>
  <si>
    <t>Založit týmové složky + u divzních první úroveň podle dohody</t>
  </si>
  <si>
    <t>klidně společně s Karlem</t>
  </si>
  <si>
    <t>Založit strukturu Logistika, založit účty, nainstalovat klienta</t>
  </si>
  <si>
    <t>top priorita</t>
  </si>
  <si>
    <t>Pilotně část dat přesunout na Dropbox</t>
  </si>
  <si>
    <t>Noe</t>
  </si>
  <si>
    <t>Anna</t>
  </si>
  <si>
    <t>Petr</t>
  </si>
  <si>
    <t>Jirka, Anna, Petr</t>
  </si>
  <si>
    <t>Konvertovat  Jirku do Dropbox domény</t>
  </si>
  <si>
    <t>Zjistit, jak to má teď týmn Logistika</t>
  </si>
  <si>
    <t>Výstup ohrožen</t>
  </si>
  <si>
    <t>Nestihneme to do konce milníku. Důvodem je náhlý odchod šéfa logistiky. Zařadíme do druhého milníku.</t>
  </si>
  <si>
    <t>Mírně spožděno, protože jsme řešili situaci s logistikou. Ale do konce výstupu se v pohodě stíhá</t>
  </si>
  <si>
    <t>Konec milníku</t>
  </si>
  <si>
    <t>Minulý týden</t>
  </si>
  <si>
    <t>Následující týden</t>
  </si>
  <si>
    <t>Zavádění Dropbox</t>
  </si>
  <si>
    <t>Toto je jednoduchá šablona projektového managementu.</t>
  </si>
  <si>
    <t>Používejte dle libosti na vašich projektech.</t>
  </si>
  <si>
    <t>Návod, jak ji používat najdete na mých stránkách:</t>
  </si>
  <si>
    <t>www.jiribenedikt.com/projektovy-management/</t>
  </si>
  <si>
    <t>jiri@jiribenedikt.com</t>
  </si>
  <si>
    <t>+420 777 253 754</t>
  </si>
  <si>
    <t>Přidejte si mě na linkedin</t>
  </si>
  <si>
    <t>Pomáhám lidem tvořit a růst v digitální době</t>
  </si>
  <si>
    <t>Deisgn thinking, Lean Six Sigma, Digitální dovednosti, Excel</t>
  </si>
  <si>
    <t>Lean projektový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</si>
</sst>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@_)"/>
    <numFmt numFmtId="165" formatCode="m/d/yy;@"/>
    <numFmt numFmtId="166" formatCode="0%_);\(0%\)"/>
    <numFmt numFmtId="171" formatCode="d\.m\.yyyy"/>
  </numFmts>
  <fonts count="31">
    <font>
      <sz val="12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9"/>
      <name val="Calibri (Základní text)"/>
    </font>
    <font>
      <b/>
      <sz val="12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indexed="9"/>
      <name val="Arial"/>
      <family val="2"/>
      <charset val="238"/>
    </font>
    <font>
      <b/>
      <sz val="10"/>
      <name val="Arial"/>
      <family val="2"/>
      <charset val="238"/>
    </font>
    <font>
      <b/>
      <sz val="18"/>
      <color theme="4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3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0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Arial"/>
    </font>
    <font>
      <sz val="11"/>
      <color rgb="FF000000"/>
      <name val="Arial"/>
    </font>
    <font>
      <sz val="10"/>
      <name val="Arial"/>
    </font>
    <font>
      <b/>
      <sz val="12"/>
      <name val="Calibri"/>
    </font>
    <font>
      <sz val="12"/>
      <color rgb="FF000000"/>
      <name val="Calibri"/>
    </font>
    <font>
      <sz val="10"/>
      <color rgb="FF000000"/>
      <name val="Arial"/>
    </font>
    <font>
      <u/>
      <sz val="12"/>
      <color theme="10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2"/>
      <color rgb="FFC0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149967955565050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E2F3"/>
        <bgColor rgb="FFD9E2F3"/>
      </patternFill>
    </fill>
    <fill>
      <patternFill patternType="solid">
        <fgColor rgb="FF00FF00"/>
        <bgColor rgb="FF00FF00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/>
      <diagonal/>
    </border>
  </borders>
  <cellStyleXfs count="20">
    <xf numFmtId="0" fontId="0" fillId="0" borderId="0"/>
    <xf numFmtId="164" fontId="5" fillId="0" borderId="0"/>
    <xf numFmtId="9" fontId="6" fillId="0" borderId="0" applyFont="0" applyFill="0" applyBorder="0" applyAlignment="0" applyProtection="0"/>
    <xf numFmtId="0" fontId="7" fillId="0" borderId="0"/>
    <xf numFmtId="164" fontId="5" fillId="3" borderId="0" applyNumberFormat="0" applyFont="0" applyBorder="0" applyAlignment="0" applyProtection="0"/>
    <xf numFmtId="0" fontId="7" fillId="0" borderId="0"/>
    <xf numFmtId="0" fontId="6" fillId="0" borderId="0"/>
    <xf numFmtId="0" fontId="6" fillId="0" borderId="0"/>
    <xf numFmtId="9" fontId="7" fillId="0" borderId="0" applyFont="0" applyFill="0" applyBorder="0" applyAlignment="0" applyProtection="0"/>
    <xf numFmtId="164" fontId="13" fillId="0" borderId="0" applyNumberFormat="0" applyFill="0" applyBorder="0" applyAlignment="0" applyProtection="0"/>
    <xf numFmtId="164" fontId="5" fillId="5" borderId="0" applyNumberFormat="0" applyFont="0" applyBorder="0" applyAlignment="0" applyProtection="0"/>
    <xf numFmtId="0" fontId="5" fillId="0" borderId="0" applyFill="0" applyBorder="0" applyProtection="0"/>
    <xf numFmtId="166" fontId="5" fillId="0" borderId="0" applyFill="0" applyBorder="0" applyAlignment="0" applyProtection="0"/>
    <xf numFmtId="0" fontId="14" fillId="0" borderId="0" applyNumberFormat="0" applyAlignment="0" applyProtection="0"/>
    <xf numFmtId="0" fontId="13" fillId="0" borderId="9" applyFill="0" applyProtection="0">
      <alignment horizontal="right" wrapText="1"/>
    </xf>
    <xf numFmtId="0" fontId="13" fillId="0" borderId="0" applyFill="0" applyProtection="0">
      <alignment wrapText="1"/>
    </xf>
    <xf numFmtId="164" fontId="15" fillId="0" borderId="10" applyNumberFormat="0" applyFill="0" applyAlignment="0" applyProtection="0"/>
    <xf numFmtId="0" fontId="1" fillId="0" borderId="0" applyAlignment="0" applyProtection="0"/>
    <xf numFmtId="0" fontId="15" fillId="0" borderId="11" applyNumberFormat="0" applyFill="0" applyAlignment="0" applyProtection="0"/>
    <xf numFmtId="0" fontId="26" fillId="0" borderId="0" applyNumberFormat="0" applyFill="0" applyBorder="0" applyAlignment="0" applyProtection="0"/>
  </cellStyleXfs>
  <cellXfs count="116">
    <xf numFmtId="0" fontId="0" fillId="0" borderId="0" xfId="0"/>
    <xf numFmtId="0" fontId="0" fillId="0" borderId="0" xfId="0" applyBorder="1"/>
    <xf numFmtId="164" fontId="6" fillId="0" borderId="0" xfId="1" applyFont="1" applyAlignment="1">
      <alignment vertical="center"/>
    </xf>
    <xf numFmtId="9" fontId="6" fillId="0" borderId="1" xfId="2" applyFont="1" applyBorder="1" applyAlignment="1">
      <alignment vertical="center"/>
    </xf>
    <xf numFmtId="164" fontId="6" fillId="0" borderId="1" xfId="1" applyFont="1" applyBorder="1" applyAlignment="1">
      <alignment vertical="center"/>
    </xf>
    <xf numFmtId="165" fontId="6" fillId="0" borderId="1" xfId="1" applyNumberFormat="1" applyFont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 wrapText="1"/>
    </xf>
    <xf numFmtId="15" fontId="8" fillId="2" borderId="5" xfId="1" applyNumberFormat="1" applyFont="1" applyFill="1" applyBorder="1" applyAlignment="1">
      <alignment horizontal="center" vertical="center" wrapText="1"/>
    </xf>
    <xf numFmtId="164" fontId="8" fillId="2" borderId="5" xfId="1" applyFont="1" applyFill="1" applyBorder="1" applyAlignment="1">
      <alignment horizontal="center" vertical="center" wrapText="1"/>
    </xf>
    <xf numFmtId="0" fontId="11" fillId="0" borderId="0" xfId="3" applyFont="1"/>
    <xf numFmtId="0" fontId="12" fillId="0" borderId="0" xfId="3" applyFont="1"/>
    <xf numFmtId="0" fontId="11" fillId="0" borderId="0" xfId="3" applyFont="1" applyAlignment="1">
      <alignment horizontal="left"/>
    </xf>
    <xf numFmtId="0" fontId="12" fillId="0" borderId="0" xfId="3" applyFont="1" applyFill="1" applyBorder="1" applyAlignment="1">
      <alignment horizontal="left"/>
    </xf>
    <xf numFmtId="14" fontId="11" fillId="0" borderId="0" xfId="3" applyNumberFormat="1" applyFont="1" applyAlignment="1">
      <alignment horizontal="left"/>
    </xf>
    <xf numFmtId="14" fontId="12" fillId="0" borderId="0" xfId="3" applyNumberFormat="1" applyFont="1" applyFill="1" applyBorder="1" applyAlignment="1">
      <alignment horizontal="left"/>
    </xf>
    <xf numFmtId="0" fontId="12" fillId="0" borderId="0" xfId="3" applyFont="1" applyBorder="1"/>
    <xf numFmtId="0" fontId="11" fillId="0" borderId="6" xfId="3" applyFont="1" applyBorder="1"/>
    <xf numFmtId="0" fontId="11" fillId="0" borderId="0" xfId="3" applyFont="1" applyBorder="1"/>
    <xf numFmtId="0" fontId="11" fillId="4" borderId="1" xfId="3" applyFont="1" applyFill="1" applyBorder="1"/>
    <xf numFmtId="0" fontId="12" fillId="0" borderId="7" xfId="3" applyFont="1" applyFill="1" applyBorder="1" applyAlignment="1">
      <alignment wrapText="1"/>
    </xf>
    <xf numFmtId="0" fontId="11" fillId="0" borderId="7" xfId="3" applyFont="1" applyFill="1" applyBorder="1" applyAlignment="1">
      <alignment horizontal="center"/>
    </xf>
    <xf numFmtId="0" fontId="12" fillId="3" borderId="8" xfId="3" applyFont="1" applyFill="1" applyBorder="1" applyAlignment="1">
      <alignment vertical="top" wrapText="1"/>
    </xf>
    <xf numFmtId="0" fontId="11" fillId="0" borderId="8" xfId="3" applyFont="1" applyBorder="1" applyAlignment="1">
      <alignment vertical="top" wrapText="1"/>
    </xf>
    <xf numFmtId="0" fontId="11" fillId="0" borderId="8" xfId="3" applyFont="1" applyBorder="1" applyAlignment="1">
      <alignment vertical="top"/>
    </xf>
    <xf numFmtId="0" fontId="11" fillId="0" borderId="0" xfId="3" applyFont="1" applyAlignment="1">
      <alignment vertical="top"/>
    </xf>
    <xf numFmtId="0" fontId="12" fillId="3" borderId="1" xfId="3" applyFont="1" applyFill="1" applyBorder="1" applyAlignment="1">
      <alignment vertical="top" wrapText="1"/>
    </xf>
    <xf numFmtId="0" fontId="11" fillId="0" borderId="1" xfId="3" applyFont="1" applyBorder="1" applyAlignment="1">
      <alignment vertical="top"/>
    </xf>
    <xf numFmtId="0" fontId="11" fillId="0" borderId="1" xfId="3" applyFont="1" applyBorder="1" applyAlignment="1">
      <alignment vertical="top" wrapText="1"/>
    </xf>
    <xf numFmtId="0" fontId="12" fillId="0" borderId="1" xfId="3" applyFont="1" applyBorder="1" applyAlignment="1">
      <alignment vertical="top"/>
    </xf>
    <xf numFmtId="0" fontId="12" fillId="0" borderId="8" xfId="3" applyFont="1" applyBorder="1" applyAlignment="1">
      <alignment vertical="top"/>
    </xf>
    <xf numFmtId="0" fontId="12" fillId="0" borderId="5" xfId="3" applyFont="1" applyBorder="1" applyAlignment="1">
      <alignment vertical="center" textRotation="90" wrapText="1"/>
    </xf>
    <xf numFmtId="0" fontId="11" fillId="0" borderId="1" xfId="3" applyFont="1" applyBorder="1" applyAlignment="1">
      <alignment horizontal="left"/>
    </xf>
    <xf numFmtId="14" fontId="11" fillId="0" borderId="1" xfId="3" applyNumberFormat="1" applyFont="1" applyBorder="1" applyAlignment="1">
      <alignment horizontal="left"/>
    </xf>
    <xf numFmtId="14" fontId="12" fillId="0" borderId="1" xfId="3" applyNumberFormat="1" applyFont="1" applyFill="1" applyBorder="1" applyAlignment="1">
      <alignment horizontal="left"/>
    </xf>
    <xf numFmtId="0" fontId="0" fillId="0" borderId="0" xfId="0" applyAlignment="1">
      <alignment horizontal="left" wrapText="1" inden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2" fillId="0" borderId="0" xfId="0" applyFont="1" applyAlignment="1">
      <alignment horizontal="left" wrapText="1" indent="1"/>
    </xf>
    <xf numFmtId="0" fontId="2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Border="1" applyAlignment="1">
      <alignment horizontal="left" wrapText="1" indent="1"/>
    </xf>
    <xf numFmtId="0" fontId="0" fillId="0" borderId="0" xfId="0" applyBorder="1" applyAlignment="1">
      <alignment horizontal="center" wrapText="1"/>
    </xf>
    <xf numFmtId="0" fontId="3" fillId="0" borderId="0" xfId="0" applyFont="1" applyAlignment="1">
      <alignment wrapText="1"/>
    </xf>
    <xf numFmtId="0" fontId="0" fillId="6" borderId="1" xfId="0" applyFill="1" applyBorder="1" applyAlignment="1">
      <alignment wrapText="1"/>
    </xf>
    <xf numFmtId="164" fontId="10" fillId="0" borderId="0" xfId="1" applyFont="1" applyBorder="1" applyAlignment="1">
      <alignment vertical="center"/>
    </xf>
    <xf numFmtId="0" fontId="0" fillId="0" borderId="1" xfId="0" applyBorder="1" applyAlignment="1">
      <alignment wrapText="1"/>
    </xf>
    <xf numFmtId="164" fontId="9" fillId="0" borderId="0" xfId="1" applyFont="1" applyBorder="1" applyAlignment="1">
      <alignment vertical="center"/>
    </xf>
    <xf numFmtId="0" fontId="0" fillId="0" borderId="1" xfId="0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164" fontId="10" fillId="0" borderId="0" xfId="1" applyFon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164" fontId="10" fillId="0" borderId="0" xfId="1" applyFont="1" applyBorder="1" applyAlignment="1">
      <alignment horizontal="left" vertical="center"/>
    </xf>
    <xf numFmtId="164" fontId="9" fillId="0" borderId="0" xfId="1" applyFont="1" applyBorder="1" applyAlignment="1">
      <alignment vertical="center"/>
    </xf>
    <xf numFmtId="164" fontId="6" fillId="0" borderId="0" xfId="1" applyFont="1" applyBorder="1" applyAlignment="1">
      <alignment horizontal="left" vertical="center"/>
    </xf>
    <xf numFmtId="9" fontId="0" fillId="0" borderId="1" xfId="0" applyNumberFormat="1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top" wrapText="1"/>
    </xf>
    <xf numFmtId="14" fontId="0" fillId="6" borderId="1" xfId="0" applyNumberFormat="1" applyFill="1" applyBorder="1" applyAlignment="1">
      <alignment wrapText="1"/>
    </xf>
    <xf numFmtId="14" fontId="0" fillId="0" borderId="1" xfId="0" applyNumberFormat="1" applyBorder="1" applyAlignment="1">
      <alignment wrapText="1"/>
    </xf>
    <xf numFmtId="14" fontId="19" fillId="3" borderId="0" xfId="3" applyNumberFormat="1" applyFont="1" applyFill="1" applyAlignment="1">
      <alignment horizontal="left"/>
    </xf>
    <xf numFmtId="14" fontId="11" fillId="3" borderId="0" xfId="3" applyNumberFormat="1" applyFont="1" applyFill="1" applyAlignment="1">
      <alignment horizontal="left"/>
    </xf>
    <xf numFmtId="0" fontId="12" fillId="0" borderId="0" xfId="3" applyFont="1" applyBorder="1" applyAlignment="1">
      <alignment horizontal="left"/>
    </xf>
    <xf numFmtId="0" fontId="11" fillId="0" borderId="6" xfId="3" applyFont="1" applyBorder="1" applyAlignment="1">
      <alignment horizontal="left"/>
    </xf>
    <xf numFmtId="0" fontId="11" fillId="0" borderId="0" xfId="3" applyFont="1" applyBorder="1" applyAlignment="1">
      <alignment horizontal="left"/>
    </xf>
    <xf numFmtId="0" fontId="12" fillId="0" borderId="7" xfId="3" applyFont="1" applyFill="1" applyBorder="1" applyAlignment="1">
      <alignment horizontal="left" wrapText="1"/>
    </xf>
    <xf numFmtId="0" fontId="11" fillId="0" borderId="7" xfId="3" applyFont="1" applyFill="1" applyBorder="1" applyAlignment="1">
      <alignment horizontal="left"/>
    </xf>
    <xf numFmtId="0" fontId="12" fillId="0" borderId="7" xfId="3" applyFont="1" applyFill="1" applyBorder="1" applyAlignment="1">
      <alignment horizontal="left"/>
    </xf>
    <xf numFmtId="0" fontId="2" fillId="0" borderId="0" xfId="0" applyFont="1" applyBorder="1" applyAlignment="1">
      <alignment horizontal="center" wrapText="1"/>
    </xf>
    <xf numFmtId="0" fontId="18" fillId="0" borderId="1" xfId="0" applyFont="1" applyBorder="1" applyAlignment="1">
      <alignment wrapText="1"/>
    </xf>
    <xf numFmtId="0" fontId="18" fillId="0" borderId="2" xfId="0" applyFont="1" applyBorder="1" applyAlignment="1">
      <alignment wrapText="1"/>
    </xf>
    <xf numFmtId="0" fontId="18" fillId="0" borderId="12" xfId="0" applyFont="1" applyBorder="1" applyAlignment="1">
      <alignment wrapText="1"/>
    </xf>
    <xf numFmtId="0" fontId="18" fillId="0" borderId="3" xfId="0" applyFont="1" applyBorder="1" applyAlignment="1">
      <alignment wrapText="1"/>
    </xf>
    <xf numFmtId="0" fontId="18" fillId="0" borderId="1" xfId="0" applyFont="1" applyBorder="1"/>
    <xf numFmtId="0" fontId="0" fillId="0" borderId="13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20" fillId="7" borderId="20" xfId="0" applyFont="1" applyFill="1" applyBorder="1" applyAlignment="1">
      <alignment vertical="top" wrapText="1"/>
    </xf>
    <xf numFmtId="0" fontId="20" fillId="7" borderId="21" xfId="0" applyFont="1" applyFill="1" applyBorder="1" applyAlignment="1">
      <alignment vertical="top" wrapText="1"/>
    </xf>
    <xf numFmtId="0" fontId="12" fillId="0" borderId="17" xfId="3" applyFont="1" applyBorder="1" applyAlignment="1">
      <alignment vertical="center" textRotation="90" wrapText="1"/>
    </xf>
    <xf numFmtId="0" fontId="20" fillId="8" borderId="20" xfId="0" applyFont="1" applyFill="1" applyBorder="1" applyAlignment="1">
      <alignment vertical="top" wrapText="1"/>
    </xf>
    <xf numFmtId="0" fontId="20" fillId="8" borderId="21" xfId="0" applyFont="1" applyFill="1" applyBorder="1" applyAlignment="1">
      <alignment vertical="top" wrapText="1"/>
    </xf>
    <xf numFmtId="0" fontId="20" fillId="9" borderId="20" xfId="0" applyFont="1" applyFill="1" applyBorder="1" applyAlignment="1">
      <alignment vertical="top" wrapText="1"/>
    </xf>
    <xf numFmtId="0" fontId="21" fillId="0" borderId="21" xfId="0" applyFont="1" applyBorder="1" applyAlignment="1">
      <alignment vertical="top" wrapText="1"/>
    </xf>
    <xf numFmtId="164" fontId="22" fillId="0" borderId="21" xfId="0" applyNumberFormat="1" applyFont="1" applyBorder="1" applyAlignment="1">
      <alignment vertical="top"/>
    </xf>
    <xf numFmtId="171" fontId="22" fillId="0" borderId="21" xfId="0" applyNumberFormat="1" applyFont="1" applyBorder="1" applyAlignment="1">
      <alignment horizontal="center" vertical="top"/>
    </xf>
    <xf numFmtId="9" fontId="22" fillId="10" borderId="21" xfId="0" applyNumberFormat="1" applyFont="1" applyFill="1" applyBorder="1" applyAlignment="1">
      <alignment vertical="top"/>
    </xf>
    <xf numFmtId="164" fontId="22" fillId="0" borderId="21" xfId="0" applyNumberFormat="1" applyFont="1" applyBorder="1" applyAlignment="1">
      <alignment vertical="top" wrapText="1"/>
    </xf>
    <xf numFmtId="164" fontId="22" fillId="0" borderId="21" xfId="0" applyNumberFormat="1" applyFont="1" applyBorder="1" applyAlignment="1">
      <alignment vertical="center"/>
    </xf>
    <xf numFmtId="9" fontId="22" fillId="0" borderId="21" xfId="0" applyNumberFormat="1" applyFont="1" applyBorder="1" applyAlignment="1">
      <alignment vertical="center"/>
    </xf>
    <xf numFmtId="164" fontId="22" fillId="0" borderId="21" xfId="0" applyNumberFormat="1" applyFont="1" applyBorder="1" applyAlignment="1">
      <alignment horizontal="center" vertical="top"/>
    </xf>
    <xf numFmtId="171" fontId="22" fillId="0" borderId="21" xfId="0" applyNumberFormat="1" applyFont="1" applyBorder="1" applyAlignment="1">
      <alignment horizontal="center" vertical="center"/>
    </xf>
    <xf numFmtId="164" fontId="22" fillId="0" borderId="21" xfId="0" applyNumberFormat="1" applyFont="1" applyBorder="1" applyAlignment="1">
      <alignment horizontal="center" vertical="center"/>
    </xf>
    <xf numFmtId="0" fontId="25" fillId="8" borderId="20" xfId="0" applyFont="1" applyFill="1" applyBorder="1" applyAlignment="1">
      <alignment vertical="top" wrapText="1"/>
    </xf>
    <xf numFmtId="0" fontId="25" fillId="8" borderId="20" xfId="0" applyFont="1" applyFill="1" applyBorder="1" applyAlignment="1">
      <alignment vertical="top"/>
    </xf>
    <xf numFmtId="0" fontId="25" fillId="8" borderId="21" xfId="0" applyFont="1" applyFill="1" applyBorder="1" applyAlignment="1">
      <alignment vertical="top" wrapText="1"/>
    </xf>
    <xf numFmtId="0" fontId="25" fillId="9" borderId="20" xfId="0" applyFont="1" applyFill="1" applyBorder="1" applyAlignment="1">
      <alignment vertical="top" wrapText="1"/>
    </xf>
    <xf numFmtId="0" fontId="25" fillId="11" borderId="20" xfId="0" applyFont="1" applyFill="1" applyBorder="1" applyAlignment="1">
      <alignment vertical="top" wrapText="1"/>
    </xf>
    <xf numFmtId="0" fontId="12" fillId="0" borderId="22" xfId="3" applyFont="1" applyBorder="1" applyAlignment="1">
      <alignment vertical="center" textRotation="90" wrapText="1"/>
    </xf>
    <xf numFmtId="0" fontId="16" fillId="12" borderId="1" xfId="3" applyFont="1" applyFill="1" applyBorder="1" applyAlignment="1">
      <alignment horizontal="left"/>
    </xf>
    <xf numFmtId="1" fontId="11" fillId="0" borderId="1" xfId="3" applyNumberFormat="1" applyFont="1" applyBorder="1" applyAlignment="1">
      <alignment horizontal="left"/>
    </xf>
    <xf numFmtId="0" fontId="2" fillId="0" borderId="0" xfId="0" applyFont="1"/>
    <xf numFmtId="0" fontId="27" fillId="0" borderId="0" xfId="0" applyFont="1"/>
    <xf numFmtId="0" fontId="26" fillId="0" borderId="0" xfId="19" applyAlignment="1">
      <alignment horizontal="left"/>
    </xf>
    <xf numFmtId="0" fontId="0" fillId="0" borderId="0" xfId="0" applyFont="1"/>
    <xf numFmtId="49" fontId="0" fillId="0" borderId="0" xfId="0" applyNumberFormat="1" applyFont="1"/>
    <xf numFmtId="0" fontId="29" fillId="0" borderId="0" xfId="0" applyFont="1"/>
    <xf numFmtId="0" fontId="26" fillId="0" borderId="0" xfId="19" applyFont="1"/>
    <xf numFmtId="0" fontId="28" fillId="0" borderId="0" xfId="19" applyFont="1" applyProtection="1">
      <protection locked="0"/>
    </xf>
    <xf numFmtId="0" fontId="26" fillId="0" borderId="0" xfId="19" applyAlignment="1">
      <alignment horizontal="left"/>
    </xf>
    <xf numFmtId="0" fontId="30" fillId="0" borderId="0" xfId="0" applyFont="1"/>
  </cellXfs>
  <cellStyles count="20">
    <cellStyle name="Hypertextový odkaz" xfId="19" builtinId="8"/>
    <cellStyle name="Normal 2" xfId="5" xr:uid="{00000000-0005-0000-0000-000000000000}"/>
    <cellStyle name="Normal 3" xfId="1" xr:uid="{00000000-0005-0000-0000-000001000000}"/>
    <cellStyle name="Normal 4" xfId="6" xr:uid="{00000000-0005-0000-0000-000002000000}"/>
    <cellStyle name="Normal_Steps to milestone ACN 041110" xfId="7" xr:uid="{00000000-0005-0000-0000-000003000000}"/>
    <cellStyle name="Normální" xfId="0" builtinId="0"/>
    <cellStyle name="Normální 2" xfId="3" xr:uid="{00000000-0005-0000-0000-000005000000}"/>
    <cellStyle name="Percent 2" xfId="8" xr:uid="{00000000-0005-0000-0000-000006000000}"/>
    <cellStyle name="Percent 3" xfId="2" xr:uid="{00000000-0005-0000-0000-000007000000}"/>
    <cellStyle name="Smart Bold" xfId="9" xr:uid="{00000000-0005-0000-0000-000008000000}"/>
    <cellStyle name="Smart Forecast" xfId="10" xr:uid="{00000000-0005-0000-0000-000009000000}"/>
    <cellStyle name="Smart General" xfId="11" xr:uid="{00000000-0005-0000-0000-00000A000000}"/>
    <cellStyle name="Smart Highlight" xfId="4" xr:uid="{00000000-0005-0000-0000-00000B000000}"/>
    <cellStyle name="Smart Percent" xfId="12" xr:uid="{00000000-0005-0000-0000-00000C000000}"/>
    <cellStyle name="Smart Source" xfId="13" xr:uid="{00000000-0005-0000-0000-00000D000000}"/>
    <cellStyle name="Smart Subtitle 1" xfId="14" xr:uid="{00000000-0005-0000-0000-00000E000000}"/>
    <cellStyle name="Smart Subtitle 2" xfId="15" xr:uid="{00000000-0005-0000-0000-00000F000000}"/>
    <cellStyle name="Smart Subtotal" xfId="16" xr:uid="{00000000-0005-0000-0000-000010000000}"/>
    <cellStyle name="Smart Title" xfId="17" xr:uid="{00000000-0005-0000-0000-000011000000}"/>
    <cellStyle name="Smart Total" xfId="18" xr:uid="{00000000-0005-0000-0000-000012000000}"/>
  </cellStyles>
  <dxfs count="36">
    <dxf>
      <fill>
        <patternFill patternType="solid">
          <fgColor rgb="FFFFFF00"/>
          <bgColor rgb="FFFFFF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92D050"/>
          <bgColor rgb="FF92D05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70AD47"/>
          <bgColor rgb="FF70AD47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A8D08D"/>
          <bgColor rgb="FFA8D08D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8EAADB"/>
          <bgColor rgb="FF8EAADB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ED7D31"/>
          <bgColor rgb="FFED7D31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99FF99"/>
          <bgColor rgb="FF99FF99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00FF00"/>
          <bgColor rgb="FF00FF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92D050"/>
          <bgColor rgb="FF92D05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70AD47"/>
          <bgColor rgb="FF70AD47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A8D08D"/>
          <bgColor rgb="FFA8D08D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8EAADB"/>
          <bgColor rgb="FF8EAADB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ED7D31"/>
          <bgColor rgb="FFED7D31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99FF99"/>
          <bgColor rgb="FF99FF99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00FF00"/>
          <bgColor rgb="FF00FF00"/>
        </patternFill>
      </fill>
      <alignment wrapText="0" shrinkToFit="0"/>
      <border>
        <left/>
        <right/>
        <top/>
        <bottom/>
      </border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/>
        </patternFill>
      </fill>
    </dxf>
    <dxf>
      <fill>
        <patternFill>
          <bgColor rgb="FF99FF99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/>
        </patternFill>
      </fill>
    </dxf>
    <dxf>
      <fill>
        <patternFill>
          <bgColor rgb="FF99FF99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429847</xdr:colOff>
      <xdr:row>9</xdr:row>
      <xdr:rowOff>19539</xdr:rowOff>
    </xdr:from>
    <xdr:to>
      <xdr:col>2</xdr:col>
      <xdr:colOff>635125</xdr:colOff>
      <xdr:row>13</xdr:row>
      <xdr:rowOff>202224</xdr:rowOff>
    </xdr:to>
    <xdr:pic>
      <xdr:nvPicPr>
        <xdr:cNvPr id="2" name="Obrázek 1" descr="Obsah obrázku osoba, interiér, stůl, držení&#10;&#10;&#10;&#10;Popis se vygeneroval automaticky.">
          <a:extLst>
            <a:ext uri="{FF2B5EF4-FFF2-40B4-BE49-F238E27FC236}">
              <a16:creationId xmlns:a16="http://schemas.microsoft.com/office/drawing/2014/main" id="{4B41A7F6-B78C-DE4C-845C-B8A2B25B9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693" y="1826847"/>
          <a:ext cx="1035663" cy="1003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linkedin.com/in/jiribenedikt" TargetMode="External"/><Relationship Id="rId2" Type="http://schemas.openxmlformats.org/officeDocument/2006/relationships/hyperlink" Target="mailto:jiri@jiribenedikt.com" TargetMode="External"/><Relationship Id="rId1" Type="http://schemas.openxmlformats.org/officeDocument/2006/relationships/hyperlink" Target="http://www.jiribenedikt.com/projektovy-management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J59"/>
  <sheetViews>
    <sheetView showGridLines="0" tabSelected="1" zoomScaleNormal="100" workbookViewId="0">
      <selection activeCell="G9" sqref="G9"/>
    </sheetView>
  </sheetViews>
  <sheetFormatPr baseColWidth="10" defaultColWidth="0" defaultRowHeight="16"/>
  <cols>
    <col min="1" max="1" width="22" style="34" bestFit="1" customWidth="1"/>
    <col min="2" max="2" width="47.33203125" style="35" customWidth="1"/>
    <col min="3" max="3" width="10.83203125" style="35" customWidth="1"/>
    <col min="4" max="4" width="11.6640625" style="35" customWidth="1"/>
    <col min="5" max="5" width="14.83203125" style="35" customWidth="1"/>
    <col min="6" max="7" width="10.83203125" style="35" customWidth="1"/>
    <col min="8" max="9" width="0" style="35" hidden="1" customWidth="1"/>
    <col min="10" max="10" width="0" hidden="1" customWidth="1"/>
    <col min="11" max="16384" width="10.83203125" hidden="1"/>
  </cols>
  <sheetData>
    <row r="1" spans="1:10" ht="32" customHeight="1">
      <c r="A1" s="49" t="s">
        <v>0</v>
      </c>
      <c r="B1" s="49"/>
      <c r="C1" s="49"/>
      <c r="D1" s="49"/>
      <c r="E1" s="49"/>
      <c r="F1" s="44"/>
      <c r="G1" s="44"/>
      <c r="H1" s="44"/>
      <c r="I1" s="44"/>
      <c r="J1" s="44"/>
    </row>
    <row r="2" spans="1:10">
      <c r="F2" s="36"/>
    </row>
    <row r="3" spans="1:10" ht="17">
      <c r="A3" s="37" t="s">
        <v>1</v>
      </c>
      <c r="B3" s="50" t="s">
        <v>55</v>
      </c>
      <c r="C3" s="50"/>
      <c r="D3" s="36"/>
      <c r="E3" s="36"/>
      <c r="F3" s="36"/>
    </row>
    <row r="4" spans="1:10" ht="17">
      <c r="A4" s="37" t="s">
        <v>2</v>
      </c>
      <c r="B4" s="50" t="s">
        <v>56</v>
      </c>
      <c r="C4" s="50"/>
      <c r="D4" s="36"/>
      <c r="E4" s="36"/>
      <c r="F4" s="36"/>
    </row>
    <row r="5" spans="1:10" ht="17">
      <c r="A5" s="37" t="s">
        <v>3</v>
      </c>
      <c r="B5" s="50" t="s">
        <v>57</v>
      </c>
      <c r="C5" s="50"/>
      <c r="D5" s="36"/>
      <c r="E5" s="36"/>
      <c r="F5" s="36"/>
    </row>
    <row r="6" spans="1:10">
      <c r="B6" s="36"/>
      <c r="C6" s="36"/>
      <c r="D6" s="36"/>
      <c r="E6" s="36"/>
      <c r="F6" s="36"/>
    </row>
    <row r="7" spans="1:10" ht="17">
      <c r="A7" s="37" t="s">
        <v>4</v>
      </c>
      <c r="B7" s="38" t="s">
        <v>5</v>
      </c>
      <c r="C7" s="38" t="s">
        <v>6</v>
      </c>
      <c r="F7" s="36"/>
    </row>
    <row r="8" spans="1:10" ht="17">
      <c r="B8" s="39" t="s">
        <v>58</v>
      </c>
      <c r="C8" s="54">
        <v>0.1</v>
      </c>
    </row>
    <row r="9" spans="1:10" ht="17">
      <c r="B9" s="39" t="s">
        <v>59</v>
      </c>
      <c r="C9" s="54">
        <v>0.2</v>
      </c>
    </row>
    <row r="10" spans="1:10" ht="17">
      <c r="B10" s="39" t="s">
        <v>60</v>
      </c>
      <c r="C10" s="54">
        <v>0.2</v>
      </c>
    </row>
    <row r="11" spans="1:10">
      <c r="B11" s="39"/>
      <c r="C11" s="39"/>
    </row>
    <row r="12" spans="1:10" s="1" customFormat="1">
      <c r="A12" s="40"/>
      <c r="B12" s="36"/>
      <c r="C12" s="36"/>
      <c r="D12" s="36"/>
      <c r="E12" s="36"/>
      <c r="F12" s="36"/>
      <c r="G12" s="36"/>
      <c r="H12" s="36"/>
      <c r="I12" s="36"/>
    </row>
    <row r="13" spans="1:10" ht="17" customHeight="1">
      <c r="A13" s="37" t="s">
        <v>7</v>
      </c>
      <c r="B13" s="75" t="s">
        <v>61</v>
      </c>
      <c r="C13" s="76"/>
      <c r="D13" s="76"/>
      <c r="E13" s="77"/>
    </row>
    <row r="14" spans="1:10">
      <c r="B14" s="73"/>
      <c r="C14" s="74"/>
      <c r="D14" s="74"/>
      <c r="E14" s="78"/>
    </row>
    <row r="15" spans="1:10">
      <c r="B15" s="73"/>
      <c r="C15" s="74"/>
      <c r="D15" s="74"/>
      <c r="E15" s="78"/>
    </row>
    <row r="16" spans="1:10">
      <c r="B16" s="79"/>
      <c r="C16" s="80"/>
      <c r="D16" s="80"/>
      <c r="E16" s="81"/>
    </row>
    <row r="17" spans="1:5" ht="17" customHeight="1">
      <c r="A17" s="37" t="s">
        <v>8</v>
      </c>
      <c r="B17" s="75" t="s">
        <v>62</v>
      </c>
      <c r="C17" s="76"/>
      <c r="D17" s="76"/>
      <c r="E17" s="77"/>
    </row>
    <row r="18" spans="1:5">
      <c r="B18" s="73"/>
      <c r="C18" s="74"/>
      <c r="D18" s="74"/>
      <c r="E18" s="78"/>
    </row>
    <row r="19" spans="1:5">
      <c r="B19" s="79"/>
      <c r="C19" s="80"/>
      <c r="D19" s="80"/>
      <c r="E19" s="81"/>
    </row>
    <row r="20" spans="1:5">
      <c r="B20" s="41"/>
      <c r="C20" s="41"/>
      <c r="D20" s="41"/>
      <c r="E20" s="41"/>
    </row>
    <row r="21" spans="1:5" ht="34">
      <c r="A21" s="37" t="s">
        <v>9</v>
      </c>
      <c r="B21" s="38" t="s">
        <v>10</v>
      </c>
      <c r="C21" s="38" t="s">
        <v>64</v>
      </c>
      <c r="D21" s="38" t="s">
        <v>63</v>
      </c>
    </row>
    <row r="22" spans="1:5" ht="17">
      <c r="B22" s="45" t="s">
        <v>65</v>
      </c>
      <c r="C22" s="54">
        <v>0</v>
      </c>
      <c r="D22" s="54">
        <v>1</v>
      </c>
    </row>
    <row r="23" spans="1:5" ht="17">
      <c r="B23" s="45" t="s">
        <v>66</v>
      </c>
      <c r="C23" s="54">
        <v>0</v>
      </c>
      <c r="D23" s="54">
        <v>1</v>
      </c>
    </row>
    <row r="24" spans="1:5" ht="17">
      <c r="B24" s="45" t="s">
        <v>67</v>
      </c>
      <c r="C24" s="54">
        <v>0</v>
      </c>
      <c r="D24" s="54">
        <v>1</v>
      </c>
    </row>
    <row r="26" spans="1:5" ht="17">
      <c r="A26" s="37" t="s">
        <v>11</v>
      </c>
      <c r="B26" s="42" t="s">
        <v>12</v>
      </c>
      <c r="C26" s="48" t="s">
        <v>13</v>
      </c>
      <c r="D26" s="48"/>
      <c r="E26" s="48"/>
    </row>
    <row r="27" spans="1:5">
      <c r="B27" s="55" t="s">
        <v>68</v>
      </c>
      <c r="C27" s="56" t="s">
        <v>69</v>
      </c>
      <c r="D27" s="56"/>
      <c r="E27" s="56"/>
    </row>
    <row r="28" spans="1:5">
      <c r="B28" s="55"/>
      <c r="C28" s="56"/>
      <c r="D28" s="56"/>
      <c r="E28" s="56"/>
    </row>
    <row r="29" spans="1:5">
      <c r="B29" s="55"/>
      <c r="C29" s="56"/>
      <c r="D29" s="56"/>
      <c r="E29" s="56"/>
    </row>
    <row r="30" spans="1:5">
      <c r="B30" s="55"/>
      <c r="C30" s="56"/>
      <c r="D30" s="56"/>
      <c r="E30" s="56"/>
    </row>
    <row r="31" spans="1:5">
      <c r="B31" s="55"/>
      <c r="C31" s="56"/>
      <c r="D31" s="56"/>
      <c r="E31" s="56"/>
    </row>
    <row r="33" spans="1:5" ht="17">
      <c r="A33" s="37" t="s">
        <v>14</v>
      </c>
      <c r="B33" s="38" t="s">
        <v>15</v>
      </c>
      <c r="C33" s="38" t="s">
        <v>71</v>
      </c>
    </row>
    <row r="34" spans="1:5" ht="17">
      <c r="B34" s="43" t="s">
        <v>70</v>
      </c>
      <c r="C34" s="57">
        <v>43892</v>
      </c>
    </row>
    <row r="35" spans="1:5" ht="17">
      <c r="B35" s="39" t="s">
        <v>72</v>
      </c>
      <c r="C35" s="58">
        <v>43947</v>
      </c>
    </row>
    <row r="36" spans="1:5" ht="17">
      <c r="B36" s="39" t="s">
        <v>73</v>
      </c>
      <c r="C36" s="58">
        <v>44003</v>
      </c>
    </row>
    <row r="37" spans="1:5">
      <c r="B37" s="39"/>
      <c r="C37" s="39"/>
    </row>
    <row r="38" spans="1:5" ht="17">
      <c r="B38" s="43" t="s">
        <v>16</v>
      </c>
      <c r="C38" s="57">
        <v>44003</v>
      </c>
    </row>
    <row r="40" spans="1:5" ht="17">
      <c r="A40" s="37" t="s">
        <v>17</v>
      </c>
      <c r="B40" s="38" t="s">
        <v>18</v>
      </c>
      <c r="C40" s="67" t="s">
        <v>19</v>
      </c>
      <c r="D40" s="67"/>
      <c r="E40" s="67"/>
    </row>
    <row r="41" spans="1:5">
      <c r="B41" s="68" t="s">
        <v>77</v>
      </c>
      <c r="C41" s="69" t="s">
        <v>78</v>
      </c>
      <c r="D41" s="70"/>
      <c r="E41" s="71"/>
    </row>
    <row r="42" spans="1:5" ht="29">
      <c r="B42" s="68" t="s">
        <v>79</v>
      </c>
      <c r="C42" s="69" t="s">
        <v>80</v>
      </c>
      <c r="D42" s="70"/>
      <c r="E42" s="71"/>
    </row>
    <row r="43" spans="1:5">
      <c r="B43" s="68" t="s">
        <v>81</v>
      </c>
      <c r="C43" s="69" t="s">
        <v>82</v>
      </c>
      <c r="D43" s="70"/>
      <c r="E43" s="71"/>
    </row>
    <row r="44" spans="1:5">
      <c r="B44" s="68" t="s">
        <v>83</v>
      </c>
      <c r="C44" s="69" t="s">
        <v>84</v>
      </c>
      <c r="D44" s="70"/>
      <c r="E44" s="71"/>
    </row>
    <row r="45" spans="1:5">
      <c r="B45" s="45"/>
      <c r="C45" s="47"/>
      <c r="D45" s="47"/>
      <c r="E45" s="47"/>
    </row>
    <row r="48" spans="1:5" ht="17">
      <c r="A48" s="37" t="s">
        <v>42</v>
      </c>
      <c r="B48" s="38" t="s">
        <v>43</v>
      </c>
      <c r="C48" s="38" t="s">
        <v>44</v>
      </c>
      <c r="D48" s="67" t="s">
        <v>45</v>
      </c>
      <c r="E48" s="67"/>
    </row>
    <row r="49" spans="1:5" ht="17">
      <c r="A49" s="34" t="s">
        <v>46</v>
      </c>
      <c r="B49" s="72" t="s">
        <v>85</v>
      </c>
      <c r="C49" s="45" t="s">
        <v>88</v>
      </c>
      <c r="D49" s="50" t="s">
        <v>87</v>
      </c>
      <c r="E49" s="50"/>
    </row>
    <row r="50" spans="1:5" ht="17">
      <c r="B50" s="72" t="s">
        <v>86</v>
      </c>
      <c r="C50" s="45" t="s">
        <v>88</v>
      </c>
      <c r="D50" s="50" t="s">
        <v>87</v>
      </c>
      <c r="E50" s="50"/>
    </row>
    <row r="51" spans="1:5">
      <c r="B51" s="45"/>
      <c r="C51" s="45"/>
      <c r="D51" s="50"/>
      <c r="E51" s="50"/>
    </row>
    <row r="52" spans="1:5">
      <c r="B52" s="45"/>
      <c r="C52" s="45"/>
      <c r="D52" s="50"/>
      <c r="E52" s="50"/>
    </row>
    <row r="53" spans="1:5">
      <c r="B53" s="45"/>
      <c r="C53" s="45"/>
      <c r="D53" s="50"/>
      <c r="E53" s="50"/>
    </row>
    <row r="54" spans="1:5">
      <c r="B54" s="45"/>
      <c r="C54" s="45"/>
      <c r="D54" s="50"/>
      <c r="E54" s="50"/>
    </row>
    <row r="56" spans="1:5" ht="17">
      <c r="A56" s="37" t="s">
        <v>47</v>
      </c>
      <c r="B56" s="38" t="s">
        <v>50</v>
      </c>
      <c r="C56" s="38" t="s">
        <v>51</v>
      </c>
      <c r="D56" s="38" t="s">
        <v>52</v>
      </c>
    </row>
    <row r="57" spans="1:5">
      <c r="B57" s="72" t="s">
        <v>48</v>
      </c>
      <c r="C57" s="72" t="s">
        <v>89</v>
      </c>
      <c r="D57" s="72" t="s">
        <v>91</v>
      </c>
      <c r="E57" s="72"/>
    </row>
    <row r="58" spans="1:5">
      <c r="B58" s="72" t="s">
        <v>49</v>
      </c>
      <c r="C58" s="72" t="s">
        <v>89</v>
      </c>
      <c r="D58" s="72" t="s">
        <v>53</v>
      </c>
      <c r="E58" s="72"/>
    </row>
    <row r="59" spans="1:5">
      <c r="B59" s="72" t="s">
        <v>90</v>
      </c>
      <c r="C59" s="72" t="s">
        <v>89</v>
      </c>
      <c r="D59" s="72" t="s">
        <v>54</v>
      </c>
      <c r="E59" s="72"/>
    </row>
  </sheetData>
  <mergeCells count="22">
    <mergeCell ref="D53:E53"/>
    <mergeCell ref="D54:E54"/>
    <mergeCell ref="C26:E26"/>
    <mergeCell ref="D48:E48"/>
    <mergeCell ref="C40:E40"/>
    <mergeCell ref="A1:E1"/>
    <mergeCell ref="D49:E49"/>
    <mergeCell ref="B13:E16"/>
    <mergeCell ref="B17:E19"/>
    <mergeCell ref="B3:C3"/>
    <mergeCell ref="B4:C4"/>
    <mergeCell ref="B5:C5"/>
    <mergeCell ref="D50:E50"/>
    <mergeCell ref="D51:E51"/>
    <mergeCell ref="D52:E52"/>
    <mergeCell ref="B27:B31"/>
    <mergeCell ref="C27:E31"/>
    <mergeCell ref="C41:E41"/>
    <mergeCell ref="C42:E42"/>
    <mergeCell ref="C43:E43"/>
    <mergeCell ref="C44:E44"/>
    <mergeCell ref="C45:E45"/>
  </mergeCells>
  <phoneticPr fontId="17" type="noConversion"/>
  <pageMargins left="0.25" right="0.25" top="0.75" bottom="0.75" header="0.3" footer="0.3"/>
  <pageSetup paperSize="9" scale="72" fitToHeight="0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2:T21"/>
  <sheetViews>
    <sheetView showGridLines="0" zoomScaleNormal="100" zoomScalePageLayoutView="80" workbookViewId="0">
      <pane xSplit="2" ySplit="14" topLeftCell="C15" activePane="bottomRight" state="frozen"/>
      <selection pane="topRight" activeCell="C1" sqref="C1"/>
      <selection pane="bottomLeft" activeCell="A15" sqref="A15"/>
      <selection pane="bottomRight" activeCell="C15" sqref="C15"/>
    </sheetView>
  </sheetViews>
  <sheetFormatPr baseColWidth="10" defaultColWidth="8.83203125" defaultRowHeight="14"/>
  <cols>
    <col min="1" max="1" width="6.1640625" style="9" customWidth="1"/>
    <col min="2" max="10" width="16.83203125" style="9" customWidth="1"/>
    <col min="11" max="11" width="18" style="9" customWidth="1"/>
    <col min="12" max="19" width="16.83203125" style="9" customWidth="1"/>
    <col min="20" max="20" width="19.33203125" style="9" customWidth="1"/>
    <col min="21" max="16384" width="8.83203125" style="9"/>
  </cols>
  <sheetData>
    <row r="2" spans="1:20">
      <c r="C2" s="59" t="s">
        <v>74</v>
      </c>
      <c r="D2" s="60"/>
      <c r="E2" s="60"/>
      <c r="F2" s="60"/>
      <c r="G2" s="60"/>
      <c r="H2" s="60"/>
      <c r="I2" s="60"/>
      <c r="J2" s="60"/>
      <c r="L2" s="59" t="s">
        <v>28</v>
      </c>
      <c r="M2" s="60"/>
      <c r="N2" s="60"/>
      <c r="O2" s="60"/>
      <c r="P2" s="60"/>
      <c r="Q2" s="60"/>
      <c r="R2" s="60"/>
      <c r="S2" s="60"/>
    </row>
    <row r="3" spans="1:20">
      <c r="A3" s="17"/>
      <c r="B3" s="10" t="s">
        <v>27</v>
      </c>
      <c r="C3" s="11">
        <v>1</v>
      </c>
      <c r="D3" s="11">
        <v>2</v>
      </c>
      <c r="E3" s="11">
        <v>3</v>
      </c>
      <c r="F3" s="11">
        <v>4</v>
      </c>
      <c r="G3" s="11">
        <v>5</v>
      </c>
      <c r="H3" s="11">
        <v>6</v>
      </c>
      <c r="I3" s="11">
        <v>7</v>
      </c>
      <c r="J3" s="11">
        <v>8</v>
      </c>
      <c r="K3" s="12" t="s">
        <v>76</v>
      </c>
      <c r="L3" s="11">
        <v>9</v>
      </c>
      <c r="M3" s="11">
        <v>10</v>
      </c>
      <c r="N3" s="11">
        <v>11</v>
      </c>
      <c r="O3" s="11">
        <v>12</v>
      </c>
      <c r="P3" s="11">
        <v>13</v>
      </c>
      <c r="Q3" s="11">
        <v>14</v>
      </c>
      <c r="R3" s="11">
        <v>15</v>
      </c>
      <c r="S3" s="11">
        <v>16</v>
      </c>
      <c r="T3" s="12" t="s">
        <v>76</v>
      </c>
    </row>
    <row r="4" spans="1:20">
      <c r="A4" s="17"/>
      <c r="B4" s="10"/>
      <c r="C4" s="13">
        <v>43892</v>
      </c>
      <c r="D4" s="13">
        <f>C4+7</f>
        <v>43899</v>
      </c>
      <c r="E4" s="13">
        <f t="shared" ref="E4:J4" si="0">D4+7</f>
        <v>43906</v>
      </c>
      <c r="F4" s="13">
        <f t="shared" si="0"/>
        <v>43913</v>
      </c>
      <c r="G4" s="13">
        <f t="shared" si="0"/>
        <v>43920</v>
      </c>
      <c r="H4" s="13">
        <f t="shared" si="0"/>
        <v>43927</v>
      </c>
      <c r="I4" s="13">
        <f t="shared" si="0"/>
        <v>43934</v>
      </c>
      <c r="J4" s="13">
        <f t="shared" si="0"/>
        <v>43941</v>
      </c>
      <c r="K4" s="14">
        <f>J4+6</f>
        <v>43947</v>
      </c>
      <c r="L4" s="13">
        <f>J4+7</f>
        <v>43948</v>
      </c>
      <c r="M4" s="13">
        <f>L4+7</f>
        <v>43955</v>
      </c>
      <c r="N4" s="13">
        <f t="shared" ref="N4:S4" si="1">M4+7</f>
        <v>43962</v>
      </c>
      <c r="O4" s="13">
        <f t="shared" si="1"/>
        <v>43969</v>
      </c>
      <c r="P4" s="13">
        <f t="shared" si="1"/>
        <v>43976</v>
      </c>
      <c r="Q4" s="13">
        <f t="shared" si="1"/>
        <v>43983</v>
      </c>
      <c r="R4" s="13">
        <f t="shared" si="1"/>
        <v>43990</v>
      </c>
      <c r="S4" s="13">
        <f t="shared" si="1"/>
        <v>43997</v>
      </c>
      <c r="T4" s="14">
        <f>S4+6</f>
        <v>44003</v>
      </c>
    </row>
    <row r="5" spans="1:20" s="11" customFormat="1" hidden="1">
      <c r="A5" s="63"/>
      <c r="B5" s="61" t="s">
        <v>29</v>
      </c>
      <c r="C5" s="62"/>
      <c r="D5" s="62"/>
      <c r="E5" s="62"/>
      <c r="F5" s="62"/>
      <c r="G5" s="62"/>
      <c r="H5" s="62"/>
      <c r="I5" s="62"/>
      <c r="J5" s="62"/>
      <c r="K5" s="63"/>
      <c r="L5" s="62"/>
      <c r="M5" s="62"/>
      <c r="N5" s="62"/>
      <c r="O5" s="62"/>
      <c r="P5" s="62"/>
      <c r="Q5" s="62"/>
      <c r="R5" s="62"/>
      <c r="S5" s="62"/>
      <c r="T5" s="63"/>
    </row>
    <row r="6" spans="1:20" hidden="1">
      <c r="A6" s="17"/>
      <c r="B6" s="9" t="s">
        <v>30</v>
      </c>
      <c r="C6" s="18"/>
      <c r="D6" s="18"/>
      <c r="E6" s="18"/>
      <c r="F6" s="18"/>
      <c r="G6" s="18"/>
      <c r="H6" s="18"/>
      <c r="I6" s="18"/>
      <c r="J6" s="18"/>
      <c r="L6" s="18"/>
      <c r="M6" s="18"/>
      <c r="N6" s="18"/>
      <c r="O6" s="18"/>
      <c r="P6" s="18"/>
      <c r="Q6" s="18"/>
      <c r="R6" s="18"/>
      <c r="S6" s="18"/>
    </row>
    <row r="7" spans="1:20" hidden="1">
      <c r="A7" s="17"/>
      <c r="B7" s="9" t="s">
        <v>31</v>
      </c>
      <c r="C7" s="18"/>
      <c r="D7" s="18"/>
      <c r="E7" s="18"/>
      <c r="F7" s="18"/>
      <c r="G7" s="18"/>
      <c r="H7" s="18"/>
      <c r="I7" s="18"/>
      <c r="J7" s="18"/>
      <c r="L7" s="18"/>
      <c r="M7" s="18"/>
      <c r="N7" s="18"/>
      <c r="O7" s="18"/>
      <c r="P7" s="18"/>
      <c r="Q7" s="18"/>
      <c r="R7" s="18"/>
      <c r="S7" s="18"/>
    </row>
    <row r="8" spans="1:20" hidden="1">
      <c r="A8" s="17"/>
      <c r="B8" s="9" t="s">
        <v>32</v>
      </c>
      <c r="C8" s="18"/>
      <c r="D8" s="18"/>
      <c r="E8" s="18"/>
      <c r="F8" s="18"/>
      <c r="G8" s="18"/>
      <c r="H8" s="18"/>
      <c r="I8" s="18"/>
      <c r="J8" s="18"/>
      <c r="L8" s="18"/>
      <c r="M8" s="18"/>
      <c r="N8" s="18"/>
      <c r="O8" s="18"/>
      <c r="P8" s="18"/>
      <c r="Q8" s="18"/>
      <c r="R8" s="18"/>
      <c r="S8" s="18"/>
    </row>
    <row r="9" spans="1:20" hidden="1">
      <c r="A9" s="17"/>
      <c r="B9" s="9" t="s">
        <v>33</v>
      </c>
      <c r="C9" s="18"/>
      <c r="D9" s="18"/>
      <c r="E9" s="18"/>
      <c r="F9" s="18"/>
      <c r="G9" s="18"/>
      <c r="H9" s="18"/>
      <c r="I9" s="18"/>
      <c r="J9" s="18"/>
      <c r="L9" s="18"/>
      <c r="M9" s="18"/>
      <c r="N9" s="18"/>
      <c r="O9" s="18"/>
      <c r="P9" s="18"/>
      <c r="Q9" s="18"/>
      <c r="R9" s="18"/>
      <c r="S9" s="18"/>
    </row>
    <row r="10" spans="1:20" hidden="1">
      <c r="A10" s="17"/>
      <c r="B10" s="9" t="s">
        <v>34</v>
      </c>
      <c r="C10" s="18"/>
      <c r="D10" s="18"/>
      <c r="E10" s="18"/>
      <c r="F10" s="18"/>
      <c r="G10" s="18"/>
      <c r="H10" s="18"/>
      <c r="I10" s="18"/>
      <c r="J10" s="18"/>
      <c r="L10" s="18"/>
      <c r="M10" s="18"/>
      <c r="N10" s="18"/>
      <c r="O10" s="18"/>
      <c r="P10" s="18"/>
      <c r="Q10" s="18"/>
      <c r="R10" s="18"/>
      <c r="S10" s="18"/>
    </row>
    <row r="11" spans="1:20" hidden="1">
      <c r="A11" s="17"/>
      <c r="B11" s="9" t="s">
        <v>35</v>
      </c>
      <c r="C11" s="18"/>
      <c r="D11" s="18"/>
      <c r="E11" s="18"/>
      <c r="F11" s="18"/>
      <c r="G11" s="18"/>
      <c r="H11" s="18"/>
      <c r="I11" s="18"/>
      <c r="J11" s="18"/>
      <c r="L11" s="18"/>
      <c r="M11" s="18"/>
      <c r="N11" s="18"/>
      <c r="O11" s="18"/>
      <c r="P11" s="18"/>
      <c r="Q11" s="18"/>
      <c r="R11" s="18"/>
      <c r="S11" s="18"/>
    </row>
    <row r="12" spans="1:20" hidden="1">
      <c r="A12" s="17"/>
      <c r="B12" s="9" t="s">
        <v>36</v>
      </c>
      <c r="C12" s="18"/>
      <c r="D12" s="18"/>
      <c r="E12" s="18"/>
      <c r="F12" s="18"/>
      <c r="G12" s="18"/>
      <c r="H12" s="18"/>
      <c r="I12" s="18"/>
      <c r="J12" s="18"/>
      <c r="L12" s="18"/>
      <c r="M12" s="18"/>
      <c r="N12" s="18"/>
      <c r="O12" s="18"/>
      <c r="P12" s="18"/>
      <c r="Q12" s="18"/>
      <c r="R12" s="18"/>
      <c r="S12" s="18"/>
    </row>
    <row r="13" spans="1:20" hidden="1">
      <c r="A13" s="17"/>
      <c r="B13" s="10"/>
    </row>
    <row r="14" spans="1:20" s="11" customFormat="1" ht="18" customHeight="1" thickBot="1">
      <c r="A14" s="63"/>
      <c r="B14" s="64" t="s">
        <v>38</v>
      </c>
      <c r="C14" s="65" t="s">
        <v>37</v>
      </c>
      <c r="D14" s="65" t="s">
        <v>37</v>
      </c>
      <c r="E14" s="65" t="s">
        <v>37</v>
      </c>
      <c r="F14" s="65" t="s">
        <v>37</v>
      </c>
      <c r="G14" s="65" t="s">
        <v>37</v>
      </c>
      <c r="H14" s="65" t="s">
        <v>37</v>
      </c>
      <c r="I14" s="65" t="s">
        <v>37</v>
      </c>
      <c r="J14" s="65" t="s">
        <v>37</v>
      </c>
      <c r="K14" s="66" t="s">
        <v>75</v>
      </c>
      <c r="L14" s="65" t="s">
        <v>37</v>
      </c>
      <c r="M14" s="65" t="s">
        <v>37</v>
      </c>
      <c r="N14" s="65" t="s">
        <v>37</v>
      </c>
      <c r="O14" s="65" t="s">
        <v>37</v>
      </c>
      <c r="P14" s="65" t="s">
        <v>37</v>
      </c>
      <c r="Q14" s="65" t="s">
        <v>37</v>
      </c>
      <c r="R14" s="65" t="s">
        <v>37</v>
      </c>
      <c r="S14" s="65" t="s">
        <v>37</v>
      </c>
      <c r="T14" s="66" t="s">
        <v>75</v>
      </c>
    </row>
    <row r="15" spans="1:20" s="24" customFormat="1" ht="66.75" customHeight="1">
      <c r="A15" s="84"/>
      <c r="B15" s="82" t="s">
        <v>92</v>
      </c>
      <c r="C15" s="98" t="s">
        <v>111</v>
      </c>
      <c r="D15" s="98" t="s">
        <v>112</v>
      </c>
      <c r="E15" s="99"/>
      <c r="F15" s="99"/>
      <c r="G15" s="98"/>
      <c r="H15" s="98"/>
      <c r="I15" s="98"/>
      <c r="J15" s="98" t="s">
        <v>113</v>
      </c>
      <c r="K15" s="85" t="s">
        <v>99</v>
      </c>
      <c r="L15" s="23"/>
      <c r="M15" s="23"/>
      <c r="N15" s="23"/>
      <c r="O15" s="23"/>
      <c r="P15" s="23"/>
      <c r="Q15" s="23"/>
      <c r="R15" s="23"/>
      <c r="S15" s="23"/>
      <c r="T15" s="21" t="s">
        <v>106</v>
      </c>
    </row>
    <row r="16" spans="1:20" s="24" customFormat="1" ht="54.75" customHeight="1">
      <c r="A16" s="30"/>
      <c r="B16" s="83" t="s">
        <v>93</v>
      </c>
      <c r="C16" s="98" t="s">
        <v>114</v>
      </c>
      <c r="D16" s="98" t="s">
        <v>115</v>
      </c>
      <c r="E16" s="99"/>
      <c r="F16" s="99"/>
      <c r="G16" s="100"/>
      <c r="H16" s="100"/>
      <c r="I16" s="100"/>
      <c r="J16" s="100"/>
      <c r="K16" s="86" t="s">
        <v>100</v>
      </c>
      <c r="L16" s="26"/>
      <c r="M16" s="26"/>
      <c r="N16" s="26"/>
      <c r="O16" s="26"/>
      <c r="P16" s="26"/>
      <c r="Q16" s="26"/>
      <c r="R16" s="28"/>
      <c r="S16" s="26"/>
      <c r="T16" s="25" t="s">
        <v>107</v>
      </c>
    </row>
    <row r="17" spans="1:20" s="24" customFormat="1" ht="54.75" customHeight="1">
      <c r="A17" s="30"/>
      <c r="B17" s="82" t="s">
        <v>94</v>
      </c>
      <c r="C17" s="99"/>
      <c r="D17" s="98" t="s">
        <v>116</v>
      </c>
      <c r="E17" s="99"/>
      <c r="F17" s="98" t="s">
        <v>117</v>
      </c>
      <c r="G17" s="98"/>
      <c r="H17" s="98"/>
      <c r="I17" s="98"/>
      <c r="J17" s="98"/>
      <c r="K17" s="85" t="s">
        <v>101</v>
      </c>
      <c r="L17" s="23"/>
      <c r="M17" s="23"/>
      <c r="N17" s="23"/>
      <c r="O17" s="23"/>
      <c r="P17" s="23"/>
      <c r="Q17" s="23"/>
      <c r="R17" s="29"/>
      <c r="S17" s="23"/>
      <c r="T17" s="21" t="s">
        <v>108</v>
      </c>
    </row>
    <row r="18" spans="1:20" s="24" customFormat="1" ht="54.75" customHeight="1">
      <c r="A18" s="30"/>
      <c r="B18" s="82" t="s">
        <v>95</v>
      </c>
      <c r="C18" s="99"/>
      <c r="D18" s="98" t="s">
        <v>118</v>
      </c>
      <c r="E18" s="98" t="s">
        <v>119</v>
      </c>
      <c r="F18" s="98" t="s">
        <v>120</v>
      </c>
      <c r="G18" s="101" t="s">
        <v>121</v>
      </c>
      <c r="H18" s="101" t="s">
        <v>122</v>
      </c>
      <c r="I18" s="98"/>
      <c r="J18" s="101" t="s">
        <v>123</v>
      </c>
      <c r="K18" s="87" t="s">
        <v>102</v>
      </c>
      <c r="L18" s="23"/>
      <c r="M18" s="23"/>
      <c r="N18" s="23"/>
      <c r="O18" s="23"/>
      <c r="P18" s="23"/>
      <c r="Q18" s="23"/>
      <c r="R18" s="29"/>
      <c r="S18" s="23"/>
      <c r="T18" s="21" t="s">
        <v>109</v>
      </c>
    </row>
    <row r="19" spans="1:20" s="24" customFormat="1" ht="54.75" customHeight="1">
      <c r="A19" s="30"/>
      <c r="B19" s="82" t="s">
        <v>96</v>
      </c>
      <c r="C19" s="99"/>
      <c r="D19" s="98"/>
      <c r="E19" s="98" t="s">
        <v>124</v>
      </c>
      <c r="F19" s="98" t="s">
        <v>125</v>
      </c>
      <c r="G19" s="98" t="s">
        <v>126</v>
      </c>
      <c r="H19" s="98" t="s">
        <v>127</v>
      </c>
      <c r="I19" s="98"/>
      <c r="J19" s="100" t="s">
        <v>123</v>
      </c>
      <c r="K19" s="85" t="s">
        <v>103</v>
      </c>
      <c r="L19" s="23"/>
      <c r="M19" s="23"/>
      <c r="N19" s="23"/>
      <c r="O19" s="23"/>
      <c r="P19" s="23"/>
      <c r="Q19" s="23"/>
      <c r="R19" s="29"/>
      <c r="S19" s="23"/>
      <c r="T19" s="21" t="s">
        <v>109</v>
      </c>
    </row>
    <row r="20" spans="1:20" s="24" customFormat="1" ht="54.75" customHeight="1">
      <c r="A20" s="30"/>
      <c r="B20" s="82" t="s">
        <v>97</v>
      </c>
      <c r="C20" s="98"/>
      <c r="D20" s="98"/>
      <c r="E20" s="98"/>
      <c r="F20" s="98" t="s">
        <v>124</v>
      </c>
      <c r="G20" s="98" t="s">
        <v>125</v>
      </c>
      <c r="H20" s="98" t="s">
        <v>126</v>
      </c>
      <c r="I20" s="98" t="s">
        <v>128</v>
      </c>
      <c r="J20" s="100" t="s">
        <v>123</v>
      </c>
      <c r="K20" s="85" t="s">
        <v>104</v>
      </c>
      <c r="L20" s="23"/>
      <c r="M20" s="23"/>
      <c r="N20" s="23"/>
      <c r="O20" s="23"/>
      <c r="P20" s="23"/>
      <c r="Q20" s="23"/>
      <c r="R20" s="29"/>
      <c r="S20" s="23"/>
      <c r="T20" s="21" t="s">
        <v>109</v>
      </c>
    </row>
    <row r="21" spans="1:20" s="24" customFormat="1" ht="54.75" customHeight="1">
      <c r="A21" s="30"/>
      <c r="B21" s="82" t="s">
        <v>98</v>
      </c>
      <c r="C21" s="98"/>
      <c r="D21" s="98"/>
      <c r="E21" s="98"/>
      <c r="F21" s="98"/>
      <c r="G21" s="98"/>
      <c r="H21" s="98"/>
      <c r="I21" s="98"/>
      <c r="J21" s="101" t="s">
        <v>129</v>
      </c>
      <c r="K21" s="87" t="s">
        <v>105</v>
      </c>
      <c r="L21" s="23"/>
      <c r="M21" s="23"/>
      <c r="N21" s="23"/>
      <c r="O21" s="23"/>
      <c r="P21" s="23"/>
      <c r="Q21" s="23"/>
      <c r="R21" s="29"/>
      <c r="S21" s="23"/>
      <c r="T21" s="21" t="s">
        <v>110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2:G242"/>
  <sheetViews>
    <sheetView showGridLines="0" zoomScaleNormal="100" zoomScaleSheetLayoutView="85" workbookViewId="0">
      <pane ySplit="4" topLeftCell="A5" activePane="bottomLeft" state="frozen"/>
      <selection pane="bottomLeft" activeCell="B33" sqref="B33"/>
    </sheetView>
  </sheetViews>
  <sheetFormatPr baseColWidth="10" defaultColWidth="8" defaultRowHeight="13.5" customHeight="1"/>
  <cols>
    <col min="1" max="1" width="3.1640625" style="2" customWidth="1"/>
    <col min="2" max="2" width="54.1640625" style="2" customWidth="1"/>
    <col min="3" max="3" width="15.1640625" style="2" customWidth="1"/>
    <col min="4" max="4" width="16.5" style="2" customWidth="1"/>
    <col min="5" max="5" width="17.33203125" style="2" customWidth="1"/>
    <col min="6" max="6" width="21.1640625" style="2" bestFit="1" customWidth="1"/>
    <col min="7" max="7" width="6.5" style="2" customWidth="1"/>
    <col min="8" max="8" width="8" style="2" customWidth="1"/>
    <col min="9" max="10" width="0" style="2" hidden="1" customWidth="1"/>
    <col min="11" max="16384" width="8" style="2"/>
  </cols>
  <sheetData>
    <row r="2" spans="2:7" ht="27.75" customHeight="1">
      <c r="B2" s="51" t="s">
        <v>26</v>
      </c>
      <c r="C2" s="51"/>
      <c r="D2" s="51"/>
      <c r="E2" s="51"/>
      <c r="F2" s="51"/>
      <c r="G2" s="51"/>
    </row>
    <row r="3" spans="2:7" ht="9.75" customHeight="1">
      <c r="C3" s="52"/>
      <c r="D3" s="52"/>
      <c r="E3" s="46"/>
      <c r="F3" s="53"/>
      <c r="G3" s="53"/>
    </row>
    <row r="4" spans="2:7" ht="15.75" customHeight="1">
      <c r="B4" s="8" t="s">
        <v>25</v>
      </c>
      <c r="C4" s="8" t="s">
        <v>24</v>
      </c>
      <c r="D4" s="7" t="s">
        <v>23</v>
      </c>
      <c r="E4" s="7" t="s">
        <v>130</v>
      </c>
      <c r="F4" s="7" t="s">
        <v>22</v>
      </c>
      <c r="G4" s="6" t="s">
        <v>21</v>
      </c>
    </row>
    <row r="5" spans="2:7" ht="15.75" customHeight="1">
      <c r="B5" s="88" t="s">
        <v>131</v>
      </c>
      <c r="C5" s="89" t="s">
        <v>132</v>
      </c>
      <c r="D5" s="90">
        <v>42997</v>
      </c>
      <c r="E5" s="95"/>
      <c r="F5" s="89"/>
      <c r="G5" s="91">
        <v>1</v>
      </c>
    </row>
    <row r="6" spans="2:7" ht="15.75" customHeight="1">
      <c r="B6" s="88" t="s">
        <v>133</v>
      </c>
      <c r="C6" s="89" t="s">
        <v>166</v>
      </c>
      <c r="D6" s="90">
        <v>42998</v>
      </c>
      <c r="E6" s="95"/>
      <c r="F6" s="89"/>
      <c r="G6" s="91">
        <v>1</v>
      </c>
    </row>
    <row r="7" spans="2:7" ht="15.75" customHeight="1">
      <c r="B7" s="88" t="s">
        <v>134</v>
      </c>
      <c r="C7" s="89" t="s">
        <v>167</v>
      </c>
      <c r="D7" s="90">
        <v>43000</v>
      </c>
      <c r="E7" s="95"/>
      <c r="F7" s="89"/>
      <c r="G7" s="91">
        <v>1</v>
      </c>
    </row>
    <row r="8" spans="2:7" ht="15.75" customHeight="1">
      <c r="B8" s="88" t="s">
        <v>135</v>
      </c>
      <c r="C8" s="89" t="s">
        <v>132</v>
      </c>
      <c r="D8" s="90">
        <v>42998</v>
      </c>
      <c r="E8" s="95"/>
      <c r="F8" s="89"/>
      <c r="G8" s="91">
        <v>1</v>
      </c>
    </row>
    <row r="9" spans="2:7" ht="15.75" customHeight="1">
      <c r="B9" s="88" t="s">
        <v>136</v>
      </c>
      <c r="C9" s="89" t="s">
        <v>168</v>
      </c>
      <c r="D9" s="90">
        <v>43010</v>
      </c>
      <c r="E9" s="90">
        <v>43024</v>
      </c>
      <c r="F9" s="89" t="s">
        <v>137</v>
      </c>
      <c r="G9" s="91">
        <v>1</v>
      </c>
    </row>
    <row r="10" spans="2:7" ht="15.75" customHeight="1">
      <c r="B10" s="88" t="s">
        <v>138</v>
      </c>
      <c r="C10" s="89" t="s">
        <v>168</v>
      </c>
      <c r="D10" s="90">
        <v>43010</v>
      </c>
      <c r="E10" s="96">
        <v>43018</v>
      </c>
      <c r="F10" s="89" t="s">
        <v>139</v>
      </c>
      <c r="G10" s="91">
        <v>1</v>
      </c>
    </row>
    <row r="11" spans="2:7" ht="15.75" customHeight="1">
      <c r="B11" s="88" t="s">
        <v>171</v>
      </c>
      <c r="C11" s="89" t="s">
        <v>167</v>
      </c>
      <c r="D11" s="90">
        <v>43010</v>
      </c>
      <c r="E11" s="95"/>
      <c r="F11" s="89"/>
      <c r="G11" s="91">
        <v>1</v>
      </c>
    </row>
    <row r="12" spans="2:7" ht="15.75" customHeight="1">
      <c r="B12" s="88" t="str">
        <f>HYPERLINK("https://www.dropbox.com/guide/admin","Nastudovat drobox admin guide - odkaz zde")</f>
        <v>Nastudovat drobox admin guide - odkaz zde</v>
      </c>
      <c r="C12" s="92" t="s">
        <v>169</v>
      </c>
      <c r="D12" s="90">
        <v>43010</v>
      </c>
      <c r="E12" s="95"/>
      <c r="F12" s="89"/>
      <c r="G12" s="91">
        <v>1</v>
      </c>
    </row>
    <row r="13" spans="2:7" ht="15.75" customHeight="1">
      <c r="B13" s="88" t="s">
        <v>140</v>
      </c>
      <c r="C13" s="89" t="s">
        <v>168</v>
      </c>
      <c r="D13" s="90">
        <v>43010</v>
      </c>
      <c r="E13" s="95"/>
      <c r="F13" s="89"/>
      <c r="G13" s="91">
        <v>1</v>
      </c>
    </row>
    <row r="14" spans="2:7" ht="15.75" customHeight="1">
      <c r="B14" s="88" t="s">
        <v>141</v>
      </c>
      <c r="C14" s="89" t="s">
        <v>168</v>
      </c>
      <c r="D14" s="90">
        <v>43007</v>
      </c>
      <c r="E14" s="95"/>
      <c r="F14" s="89" t="s">
        <v>142</v>
      </c>
      <c r="G14" s="91">
        <v>1</v>
      </c>
    </row>
    <row r="15" spans="2:7" ht="15.75" customHeight="1">
      <c r="B15" s="88" t="s">
        <v>143</v>
      </c>
      <c r="C15" s="89" t="s">
        <v>168</v>
      </c>
      <c r="D15" s="90">
        <v>43010</v>
      </c>
      <c r="E15" s="90">
        <v>43024</v>
      </c>
      <c r="F15" s="89" t="s">
        <v>144</v>
      </c>
      <c r="G15" s="91">
        <v>1</v>
      </c>
    </row>
    <row r="16" spans="2:7" ht="15.75" customHeight="1">
      <c r="B16" s="88" t="s">
        <v>145</v>
      </c>
      <c r="C16" s="92" t="s">
        <v>167</v>
      </c>
      <c r="D16" s="90">
        <v>43010</v>
      </c>
      <c r="E16" s="95"/>
      <c r="F16" s="89"/>
      <c r="G16" s="91">
        <v>1</v>
      </c>
    </row>
    <row r="17" spans="2:7" ht="15.75" customHeight="1">
      <c r="B17" s="88" t="s">
        <v>146</v>
      </c>
      <c r="C17" s="93" t="s">
        <v>132</v>
      </c>
      <c r="D17" s="90">
        <v>43010</v>
      </c>
      <c r="E17" s="97"/>
      <c r="F17" s="93"/>
      <c r="G17" s="91">
        <v>1</v>
      </c>
    </row>
    <row r="18" spans="2:7" ht="15.75" customHeight="1">
      <c r="B18" s="88" t="s">
        <v>147</v>
      </c>
      <c r="C18" s="93" t="s">
        <v>167</v>
      </c>
      <c r="D18" s="90">
        <v>43010</v>
      </c>
      <c r="E18" s="97"/>
      <c r="F18" s="93"/>
      <c r="G18" s="94">
        <v>1</v>
      </c>
    </row>
    <row r="19" spans="2:7" ht="15.75" customHeight="1">
      <c r="B19" s="88" t="s">
        <v>170</v>
      </c>
      <c r="C19" s="93" t="s">
        <v>167</v>
      </c>
      <c r="D19" s="90">
        <v>43017</v>
      </c>
      <c r="E19" s="96">
        <v>43024</v>
      </c>
      <c r="F19" s="93"/>
      <c r="G19" s="94">
        <v>1</v>
      </c>
    </row>
    <row r="20" spans="2:7" ht="15.75" customHeight="1">
      <c r="B20" s="88" t="s">
        <v>148</v>
      </c>
      <c r="C20" s="93" t="s">
        <v>167</v>
      </c>
      <c r="D20" s="90">
        <v>43017</v>
      </c>
      <c r="E20" s="97"/>
      <c r="F20" s="93" t="s">
        <v>149</v>
      </c>
      <c r="G20" s="94">
        <v>1</v>
      </c>
    </row>
    <row r="21" spans="2:7" ht="15.75" customHeight="1">
      <c r="B21" s="88" t="s">
        <v>150</v>
      </c>
      <c r="C21" s="93" t="s">
        <v>167</v>
      </c>
      <c r="D21" s="90">
        <v>43017</v>
      </c>
      <c r="E21" s="97"/>
      <c r="F21" s="93" t="s">
        <v>151</v>
      </c>
      <c r="G21" s="94">
        <v>1</v>
      </c>
    </row>
    <row r="22" spans="2:7" ht="15.75" customHeight="1">
      <c r="B22" s="88" t="s">
        <v>152</v>
      </c>
      <c r="C22" s="93" t="s">
        <v>167</v>
      </c>
      <c r="D22" s="90">
        <v>43017</v>
      </c>
      <c r="E22" s="96">
        <v>43024</v>
      </c>
      <c r="F22" s="93" t="s">
        <v>153</v>
      </c>
      <c r="G22" s="94">
        <v>0.5</v>
      </c>
    </row>
    <row r="23" spans="2:7" ht="15.75" customHeight="1">
      <c r="B23" s="88" t="s">
        <v>154</v>
      </c>
      <c r="C23" s="93" t="s">
        <v>132</v>
      </c>
      <c r="D23" s="90">
        <v>43017</v>
      </c>
      <c r="E23" s="96">
        <v>43031</v>
      </c>
      <c r="F23" s="93"/>
      <c r="G23" s="94">
        <v>0</v>
      </c>
    </row>
    <row r="24" spans="2:7" ht="15.75" customHeight="1">
      <c r="B24" s="88" t="s">
        <v>155</v>
      </c>
      <c r="C24" s="93" t="s">
        <v>167</v>
      </c>
      <c r="D24" s="90">
        <v>43017</v>
      </c>
      <c r="E24" s="97"/>
      <c r="F24" s="93" t="s">
        <v>156</v>
      </c>
      <c r="G24" s="94">
        <v>1</v>
      </c>
    </row>
    <row r="25" spans="2:7" ht="15.75" customHeight="1">
      <c r="B25" s="88" t="s">
        <v>157</v>
      </c>
      <c r="C25" s="93" t="s">
        <v>167</v>
      </c>
      <c r="D25" s="90">
        <v>43017</v>
      </c>
      <c r="E25" s="97"/>
      <c r="F25" s="93" t="s">
        <v>158</v>
      </c>
      <c r="G25" s="94">
        <v>1</v>
      </c>
    </row>
    <row r="26" spans="2:7" ht="15.75" customHeight="1">
      <c r="B26" s="88" t="s">
        <v>159</v>
      </c>
      <c r="C26" s="93" t="s">
        <v>132</v>
      </c>
      <c r="D26" s="90">
        <v>43017</v>
      </c>
      <c r="E26" s="97"/>
      <c r="F26" s="93"/>
      <c r="G26" s="94">
        <v>1</v>
      </c>
    </row>
    <row r="27" spans="2:7" ht="15.75" customHeight="1">
      <c r="B27" s="88" t="s">
        <v>160</v>
      </c>
      <c r="C27" s="93" t="s">
        <v>167</v>
      </c>
      <c r="D27" s="90">
        <v>43017</v>
      </c>
      <c r="E27" s="97"/>
      <c r="F27" s="93"/>
      <c r="G27" s="94">
        <v>1</v>
      </c>
    </row>
    <row r="28" spans="2:7" ht="15.75" customHeight="1">
      <c r="B28" s="88" t="s">
        <v>161</v>
      </c>
      <c r="C28" s="93" t="s">
        <v>168</v>
      </c>
      <c r="D28" s="90">
        <v>43017</v>
      </c>
      <c r="E28" s="96">
        <v>43018</v>
      </c>
      <c r="F28" s="93" t="s">
        <v>162</v>
      </c>
      <c r="G28" s="94">
        <v>1</v>
      </c>
    </row>
    <row r="29" spans="2:7" ht="15.75" customHeight="1">
      <c r="B29" s="88" t="s">
        <v>163</v>
      </c>
      <c r="C29" s="93" t="s">
        <v>168</v>
      </c>
      <c r="D29" s="90">
        <v>43017</v>
      </c>
      <c r="E29" s="97"/>
      <c r="F29" s="93" t="s">
        <v>164</v>
      </c>
      <c r="G29" s="94">
        <v>1</v>
      </c>
    </row>
    <row r="30" spans="2:7" ht="15.75" customHeight="1">
      <c r="B30" s="88" t="s">
        <v>165</v>
      </c>
      <c r="C30" s="93" t="s">
        <v>168</v>
      </c>
      <c r="D30" s="90">
        <v>43017</v>
      </c>
      <c r="E30" s="97"/>
      <c r="F30" s="93" t="s">
        <v>164</v>
      </c>
      <c r="G30" s="94">
        <v>1</v>
      </c>
    </row>
    <row r="31" spans="2:7" ht="15.75" customHeight="1">
      <c r="B31" s="4"/>
      <c r="C31" s="4"/>
      <c r="D31" s="5"/>
      <c r="E31" s="5"/>
      <c r="F31" s="4"/>
      <c r="G31" s="3"/>
    </row>
    <row r="32" spans="2:7" ht="15.75" customHeight="1">
      <c r="B32" s="4"/>
      <c r="C32" s="4"/>
      <c r="D32" s="5"/>
      <c r="E32" s="5"/>
      <c r="F32" s="4"/>
      <c r="G32" s="3"/>
    </row>
    <row r="33" spans="1:7" ht="15.75" customHeight="1">
      <c r="B33" s="4"/>
      <c r="C33" s="4"/>
      <c r="D33" s="5"/>
      <c r="E33" s="5"/>
      <c r="F33" s="4"/>
      <c r="G33" s="3"/>
    </row>
    <row r="34" spans="1:7" ht="15.75" customHeight="1">
      <c r="B34" s="4"/>
      <c r="C34" s="4"/>
      <c r="D34" s="5"/>
      <c r="E34" s="5"/>
      <c r="F34" s="4"/>
      <c r="G34" s="3"/>
    </row>
    <row r="35" spans="1:7" ht="15.75" customHeight="1">
      <c r="B35" s="4"/>
      <c r="C35" s="4"/>
      <c r="D35" s="5"/>
      <c r="E35" s="5"/>
      <c r="F35" s="4"/>
      <c r="G35" s="3"/>
    </row>
    <row r="36" spans="1:7" ht="15.75" customHeight="1">
      <c r="A36" s="2" t="s">
        <v>20</v>
      </c>
      <c r="B36" s="4"/>
      <c r="C36" s="4"/>
      <c r="D36" s="5"/>
      <c r="E36" s="5"/>
      <c r="F36" s="4"/>
      <c r="G36" s="3"/>
    </row>
    <row r="37" spans="1:7" ht="15.75" customHeight="1">
      <c r="B37" s="4"/>
      <c r="C37" s="4"/>
      <c r="D37" s="5"/>
      <c r="E37" s="5"/>
      <c r="F37" s="4"/>
      <c r="G37" s="3"/>
    </row>
    <row r="38" spans="1:7" ht="15.75" customHeight="1">
      <c r="B38" s="4"/>
      <c r="C38" s="4"/>
      <c r="D38" s="5"/>
      <c r="E38" s="5"/>
      <c r="F38" s="4"/>
      <c r="G38" s="3"/>
    </row>
    <row r="39" spans="1:7" ht="15.75" customHeight="1">
      <c r="B39" s="4"/>
      <c r="C39" s="4"/>
      <c r="D39" s="5"/>
      <c r="E39" s="5"/>
      <c r="F39" s="4"/>
      <c r="G39" s="3"/>
    </row>
    <row r="40" spans="1:7" ht="15.75" customHeight="1">
      <c r="B40" s="4"/>
      <c r="C40" s="4"/>
      <c r="D40" s="5"/>
      <c r="E40" s="5"/>
      <c r="F40" s="4"/>
      <c r="G40" s="3"/>
    </row>
    <row r="41" spans="1:7" ht="15.75" customHeight="1">
      <c r="B41" s="4"/>
      <c r="C41" s="4"/>
      <c r="D41" s="5"/>
      <c r="E41" s="5"/>
      <c r="F41" s="4"/>
      <c r="G41" s="3"/>
    </row>
    <row r="42" spans="1:7" ht="15.75" customHeight="1">
      <c r="B42" s="4"/>
      <c r="C42" s="4"/>
      <c r="D42" s="5"/>
      <c r="E42" s="5"/>
      <c r="F42" s="4"/>
      <c r="G42" s="3"/>
    </row>
    <row r="43" spans="1:7" ht="15.75" customHeight="1">
      <c r="B43" s="4"/>
      <c r="C43" s="4"/>
      <c r="D43" s="5"/>
      <c r="E43" s="5"/>
      <c r="F43" s="4"/>
      <c r="G43" s="3"/>
    </row>
    <row r="44" spans="1:7" ht="15.75" customHeight="1">
      <c r="B44" s="4"/>
      <c r="C44" s="4"/>
      <c r="D44" s="5"/>
      <c r="E44" s="5"/>
      <c r="F44" s="4"/>
      <c r="G44" s="3"/>
    </row>
    <row r="45" spans="1:7" ht="15.75" customHeight="1">
      <c r="B45" s="4"/>
      <c r="C45" s="4"/>
      <c r="D45" s="5"/>
      <c r="E45" s="5"/>
      <c r="F45" s="4"/>
      <c r="G45" s="3"/>
    </row>
    <row r="46" spans="1:7" ht="15.75" customHeight="1">
      <c r="B46" s="4"/>
      <c r="C46" s="4"/>
      <c r="D46" s="5"/>
      <c r="E46" s="5"/>
      <c r="F46" s="4"/>
      <c r="G46" s="3"/>
    </row>
    <row r="47" spans="1:7" ht="15.75" customHeight="1">
      <c r="B47" s="4"/>
      <c r="C47" s="4"/>
      <c r="D47" s="5"/>
      <c r="E47" s="5"/>
      <c r="F47" s="4"/>
      <c r="G47" s="3"/>
    </row>
    <row r="48" spans="1:7" ht="15.75" customHeight="1">
      <c r="B48" s="4"/>
      <c r="C48" s="4"/>
      <c r="D48" s="5"/>
      <c r="E48" s="5"/>
      <c r="F48" s="4"/>
      <c r="G48" s="3"/>
    </row>
    <row r="49" spans="2:7" ht="15.75" customHeight="1">
      <c r="B49" s="4"/>
      <c r="C49" s="4"/>
      <c r="D49" s="5"/>
      <c r="E49" s="5"/>
      <c r="F49" s="4"/>
      <c r="G49" s="3"/>
    </row>
    <row r="50" spans="2:7" ht="15.75" customHeight="1">
      <c r="B50" s="4"/>
      <c r="C50" s="4"/>
      <c r="D50" s="5"/>
      <c r="E50" s="5"/>
      <c r="F50" s="4"/>
      <c r="G50" s="3"/>
    </row>
    <row r="51" spans="2:7" ht="15.75" customHeight="1">
      <c r="B51" s="4"/>
      <c r="C51" s="4"/>
      <c r="D51" s="5"/>
      <c r="E51" s="5"/>
      <c r="F51" s="4"/>
      <c r="G51" s="3"/>
    </row>
    <row r="52" spans="2:7" ht="15.75" customHeight="1">
      <c r="B52" s="4"/>
      <c r="C52" s="4"/>
      <c r="D52" s="5"/>
      <c r="E52" s="5"/>
      <c r="F52" s="4"/>
      <c r="G52" s="3"/>
    </row>
    <row r="53" spans="2:7" ht="15.75" customHeight="1">
      <c r="B53" s="4"/>
      <c r="C53" s="4"/>
      <c r="D53" s="5"/>
      <c r="E53" s="5"/>
      <c r="F53" s="4"/>
      <c r="G53" s="3"/>
    </row>
    <row r="54" spans="2:7" ht="15.75" customHeight="1">
      <c r="B54" s="4"/>
      <c r="C54" s="4"/>
      <c r="D54" s="5"/>
      <c r="E54" s="5"/>
      <c r="F54" s="4"/>
      <c r="G54" s="3"/>
    </row>
    <row r="55" spans="2:7" ht="15.75" customHeight="1">
      <c r="B55" s="4"/>
      <c r="C55" s="4"/>
      <c r="D55" s="5"/>
      <c r="E55" s="5"/>
      <c r="F55" s="4"/>
      <c r="G55" s="3"/>
    </row>
    <row r="56" spans="2:7" ht="15.75" customHeight="1">
      <c r="B56" s="4"/>
      <c r="C56" s="4"/>
      <c r="D56" s="5"/>
      <c r="E56" s="5"/>
      <c r="F56" s="4"/>
      <c r="G56" s="3"/>
    </row>
    <row r="57" spans="2:7" ht="15.75" customHeight="1">
      <c r="B57" s="4"/>
      <c r="C57" s="4"/>
      <c r="D57" s="5"/>
      <c r="E57" s="5"/>
      <c r="F57" s="4"/>
      <c r="G57" s="3"/>
    </row>
    <row r="58" spans="2:7" ht="15.75" customHeight="1">
      <c r="B58" s="4"/>
      <c r="C58" s="4"/>
      <c r="D58" s="5"/>
      <c r="E58" s="5"/>
      <c r="F58" s="4"/>
      <c r="G58" s="3"/>
    </row>
    <row r="59" spans="2:7" ht="15.75" customHeight="1">
      <c r="B59" s="4"/>
      <c r="C59" s="4"/>
      <c r="D59" s="5"/>
      <c r="E59" s="5"/>
      <c r="F59" s="4"/>
      <c r="G59" s="3"/>
    </row>
    <row r="60" spans="2:7" ht="15.75" customHeight="1">
      <c r="B60" s="4"/>
      <c r="C60" s="4"/>
      <c r="D60" s="5"/>
      <c r="E60" s="5"/>
      <c r="F60" s="4"/>
      <c r="G60" s="3"/>
    </row>
    <row r="61" spans="2:7" ht="15.75" customHeight="1">
      <c r="B61" s="4"/>
      <c r="C61" s="4"/>
      <c r="D61" s="5"/>
      <c r="E61" s="5"/>
      <c r="F61" s="4"/>
      <c r="G61" s="3"/>
    </row>
    <row r="62" spans="2:7" ht="15.75" customHeight="1">
      <c r="B62" s="4"/>
      <c r="C62" s="4"/>
      <c r="D62" s="5"/>
      <c r="E62" s="5"/>
      <c r="F62" s="4"/>
      <c r="G62" s="3"/>
    </row>
    <row r="63" spans="2:7" ht="15.75" customHeight="1">
      <c r="B63" s="4"/>
      <c r="C63" s="4"/>
      <c r="D63" s="5"/>
      <c r="E63" s="5"/>
      <c r="F63" s="4"/>
      <c r="G63" s="3"/>
    </row>
    <row r="64" spans="2:7" ht="15.75" customHeight="1">
      <c r="B64" s="4"/>
      <c r="C64" s="4"/>
      <c r="D64" s="5"/>
      <c r="E64" s="5"/>
      <c r="F64" s="4"/>
      <c r="G64" s="3"/>
    </row>
    <row r="65" spans="2:7" ht="15.75" customHeight="1">
      <c r="B65" s="4"/>
      <c r="C65" s="4"/>
      <c r="D65" s="5"/>
      <c r="E65" s="5"/>
      <c r="F65" s="4"/>
      <c r="G65" s="3"/>
    </row>
    <row r="66" spans="2:7" ht="15.75" customHeight="1">
      <c r="B66" s="4"/>
      <c r="C66" s="4"/>
      <c r="D66" s="5"/>
      <c r="E66" s="5"/>
      <c r="F66" s="4"/>
      <c r="G66" s="3"/>
    </row>
    <row r="67" spans="2:7" ht="15.75" customHeight="1">
      <c r="B67" s="4"/>
      <c r="C67" s="4"/>
      <c r="D67" s="5"/>
      <c r="E67" s="5"/>
      <c r="F67" s="4"/>
      <c r="G67" s="3"/>
    </row>
    <row r="68" spans="2:7" ht="15.75" customHeight="1">
      <c r="B68" s="4"/>
      <c r="C68" s="4"/>
      <c r="D68" s="5"/>
      <c r="E68" s="5"/>
      <c r="F68" s="4"/>
      <c r="G68" s="3"/>
    </row>
    <row r="69" spans="2:7" ht="15.75" customHeight="1">
      <c r="B69" s="4"/>
      <c r="C69" s="4"/>
      <c r="D69" s="5"/>
      <c r="E69" s="5"/>
      <c r="F69" s="4"/>
      <c r="G69" s="3"/>
    </row>
    <row r="70" spans="2:7" ht="15.75" customHeight="1">
      <c r="B70" s="4"/>
      <c r="C70" s="4"/>
      <c r="D70" s="5"/>
      <c r="E70" s="5"/>
      <c r="F70" s="4"/>
      <c r="G70" s="3"/>
    </row>
    <row r="71" spans="2:7" ht="15.75" customHeight="1">
      <c r="B71" s="4"/>
      <c r="C71" s="4"/>
      <c r="D71" s="5"/>
      <c r="E71" s="5"/>
      <c r="F71" s="4"/>
      <c r="G71" s="3"/>
    </row>
    <row r="72" spans="2:7" ht="15.75" customHeight="1">
      <c r="B72" s="4"/>
      <c r="C72" s="4"/>
      <c r="D72" s="5"/>
      <c r="E72" s="5"/>
      <c r="F72" s="4"/>
      <c r="G72" s="3"/>
    </row>
    <row r="73" spans="2:7" ht="15.75" customHeight="1">
      <c r="B73" s="4"/>
      <c r="C73" s="4"/>
      <c r="D73" s="5"/>
      <c r="E73" s="5"/>
      <c r="F73" s="4"/>
      <c r="G73" s="3"/>
    </row>
    <row r="74" spans="2:7" ht="15.75" customHeight="1">
      <c r="B74" s="4"/>
      <c r="C74" s="4"/>
      <c r="D74" s="5"/>
      <c r="E74" s="5"/>
      <c r="F74" s="4"/>
      <c r="G74" s="3"/>
    </row>
    <row r="75" spans="2:7" ht="15.75" customHeight="1">
      <c r="B75" s="4"/>
      <c r="C75" s="4"/>
      <c r="D75" s="5"/>
      <c r="E75" s="5"/>
      <c r="F75" s="4"/>
      <c r="G75" s="3"/>
    </row>
    <row r="76" spans="2:7" ht="15.75" customHeight="1">
      <c r="B76" s="4"/>
      <c r="C76" s="4"/>
      <c r="D76" s="5"/>
      <c r="E76" s="5"/>
      <c r="F76" s="4"/>
      <c r="G76" s="3"/>
    </row>
    <row r="77" spans="2:7" ht="15.75" customHeight="1">
      <c r="B77" s="4"/>
      <c r="C77" s="4"/>
      <c r="D77" s="5"/>
      <c r="E77" s="5"/>
      <c r="F77" s="4"/>
      <c r="G77" s="3"/>
    </row>
    <row r="78" spans="2:7" ht="15.75" customHeight="1">
      <c r="B78" s="4"/>
      <c r="C78" s="4"/>
      <c r="D78" s="5"/>
      <c r="E78" s="5"/>
      <c r="F78" s="4"/>
      <c r="G78" s="3"/>
    </row>
    <row r="79" spans="2:7" ht="15.75" customHeight="1">
      <c r="B79" s="4"/>
      <c r="C79" s="4"/>
      <c r="D79" s="5"/>
      <c r="E79" s="5"/>
      <c r="F79" s="4"/>
      <c r="G79" s="3"/>
    </row>
    <row r="80" spans="2:7" ht="15.75" customHeight="1">
      <c r="B80" s="4"/>
      <c r="C80" s="4"/>
      <c r="D80" s="5"/>
      <c r="E80" s="5"/>
      <c r="F80" s="4"/>
      <c r="G80" s="3"/>
    </row>
    <row r="81" spans="2:7" ht="15.75" customHeight="1">
      <c r="B81" s="4"/>
      <c r="C81" s="4"/>
      <c r="D81" s="5"/>
      <c r="E81" s="5"/>
      <c r="F81" s="4"/>
      <c r="G81" s="3"/>
    </row>
    <row r="82" spans="2:7" ht="15.75" customHeight="1">
      <c r="B82" s="4"/>
      <c r="C82" s="4"/>
      <c r="D82" s="5"/>
      <c r="E82" s="5"/>
      <c r="F82" s="4"/>
      <c r="G82" s="3"/>
    </row>
    <row r="83" spans="2:7" ht="15.75" customHeight="1">
      <c r="B83" s="4"/>
      <c r="C83" s="4"/>
      <c r="D83" s="5"/>
      <c r="E83" s="5"/>
      <c r="F83" s="4"/>
      <c r="G83" s="3"/>
    </row>
    <row r="84" spans="2:7" ht="15.75" customHeight="1">
      <c r="B84" s="4"/>
      <c r="C84" s="4"/>
      <c r="D84" s="5"/>
      <c r="E84" s="5"/>
      <c r="F84" s="4"/>
      <c r="G84" s="3"/>
    </row>
    <row r="85" spans="2:7" ht="15.75" customHeight="1">
      <c r="B85" s="4"/>
      <c r="C85" s="4"/>
      <c r="D85" s="5"/>
      <c r="E85" s="5"/>
      <c r="F85" s="4"/>
      <c r="G85" s="3"/>
    </row>
    <row r="86" spans="2:7" ht="15.75" customHeight="1">
      <c r="B86" s="4"/>
      <c r="C86" s="4"/>
      <c r="D86" s="5"/>
      <c r="E86" s="5"/>
      <c r="F86" s="4"/>
      <c r="G86" s="3"/>
    </row>
    <row r="87" spans="2:7" ht="15.75" customHeight="1">
      <c r="B87" s="4"/>
      <c r="C87" s="4"/>
      <c r="D87" s="5"/>
      <c r="E87" s="5"/>
      <c r="F87" s="4"/>
      <c r="G87" s="3"/>
    </row>
    <row r="88" spans="2:7" ht="15.75" customHeight="1">
      <c r="B88" s="4"/>
      <c r="C88" s="4"/>
      <c r="D88" s="5"/>
      <c r="E88" s="5"/>
      <c r="F88" s="4"/>
      <c r="G88" s="3"/>
    </row>
    <row r="89" spans="2:7" ht="15.75" customHeight="1">
      <c r="B89" s="4"/>
      <c r="C89" s="4"/>
      <c r="D89" s="5"/>
      <c r="E89" s="5"/>
      <c r="F89" s="4"/>
      <c r="G89" s="3"/>
    </row>
    <row r="90" spans="2:7" ht="15.75" customHeight="1">
      <c r="B90" s="4"/>
      <c r="C90" s="4"/>
      <c r="D90" s="5"/>
      <c r="E90" s="5"/>
      <c r="F90" s="4"/>
      <c r="G90" s="3"/>
    </row>
    <row r="91" spans="2:7" ht="15.75" customHeight="1">
      <c r="B91" s="4"/>
      <c r="C91" s="4"/>
      <c r="D91" s="5"/>
      <c r="E91" s="5"/>
      <c r="F91" s="4"/>
      <c r="G91" s="3"/>
    </row>
    <row r="92" spans="2:7" ht="15.75" customHeight="1">
      <c r="B92" s="4"/>
      <c r="C92" s="4"/>
      <c r="D92" s="5"/>
      <c r="E92" s="5"/>
      <c r="F92" s="4"/>
      <c r="G92" s="3"/>
    </row>
    <row r="93" spans="2:7" ht="15.75" customHeight="1">
      <c r="B93" s="4"/>
      <c r="C93" s="4"/>
      <c r="D93" s="5"/>
      <c r="E93" s="5"/>
      <c r="F93" s="4"/>
      <c r="G93" s="3"/>
    </row>
    <row r="94" spans="2:7" ht="15.75" customHeight="1">
      <c r="B94" s="4"/>
      <c r="C94" s="4"/>
      <c r="D94" s="5"/>
      <c r="E94" s="5"/>
      <c r="F94" s="4"/>
      <c r="G94" s="3"/>
    </row>
    <row r="95" spans="2:7" ht="15.75" customHeight="1">
      <c r="B95" s="4"/>
      <c r="C95" s="4"/>
      <c r="D95" s="5"/>
      <c r="E95" s="5"/>
      <c r="F95" s="4"/>
      <c r="G95" s="3"/>
    </row>
    <row r="96" spans="2:7" ht="15.75" customHeight="1">
      <c r="B96" s="4"/>
      <c r="C96" s="4"/>
      <c r="D96" s="5"/>
      <c r="E96" s="5"/>
      <c r="F96" s="4"/>
      <c r="G96" s="3"/>
    </row>
    <row r="97" spans="2:7" ht="15.75" customHeight="1">
      <c r="B97" s="4"/>
      <c r="C97" s="4"/>
      <c r="D97" s="5"/>
      <c r="E97" s="5"/>
      <c r="F97" s="4"/>
      <c r="G97" s="3"/>
    </row>
    <row r="98" spans="2:7" ht="15.75" customHeight="1">
      <c r="B98" s="4"/>
      <c r="C98" s="4"/>
      <c r="D98" s="5"/>
      <c r="E98" s="5"/>
      <c r="F98" s="4"/>
      <c r="G98" s="3"/>
    </row>
    <row r="99" spans="2:7" ht="15.75" customHeight="1">
      <c r="B99" s="4"/>
      <c r="C99" s="4"/>
      <c r="D99" s="5"/>
      <c r="E99" s="5"/>
      <c r="F99" s="4"/>
      <c r="G99" s="3"/>
    </row>
    <row r="100" spans="2:7" ht="15.75" customHeight="1">
      <c r="B100" s="4"/>
      <c r="C100" s="4"/>
      <c r="D100" s="5"/>
      <c r="E100" s="5"/>
      <c r="F100" s="4"/>
      <c r="G100" s="3"/>
    </row>
    <row r="101" spans="2:7" ht="15.75" customHeight="1">
      <c r="B101" s="4"/>
      <c r="C101" s="4"/>
      <c r="D101" s="5"/>
      <c r="E101" s="5"/>
      <c r="F101" s="4"/>
      <c r="G101" s="3"/>
    </row>
    <row r="102" spans="2:7" ht="15.75" customHeight="1">
      <c r="B102" s="4"/>
      <c r="C102" s="4"/>
      <c r="D102" s="5"/>
      <c r="E102" s="5"/>
      <c r="F102" s="4"/>
      <c r="G102" s="3"/>
    </row>
    <row r="103" spans="2:7" ht="15.75" customHeight="1">
      <c r="B103" s="4"/>
      <c r="C103" s="4"/>
      <c r="D103" s="5"/>
      <c r="E103" s="5"/>
      <c r="F103" s="4"/>
      <c r="G103" s="3"/>
    </row>
    <row r="104" spans="2:7" ht="15.75" customHeight="1">
      <c r="B104" s="4"/>
      <c r="C104" s="4"/>
      <c r="D104" s="5"/>
      <c r="E104" s="5"/>
      <c r="F104" s="4"/>
      <c r="G104" s="3"/>
    </row>
    <row r="105" spans="2:7" ht="15.75" customHeight="1">
      <c r="B105" s="4"/>
      <c r="C105" s="4"/>
      <c r="D105" s="5"/>
      <c r="E105" s="5"/>
      <c r="F105" s="4"/>
      <c r="G105" s="3"/>
    </row>
    <row r="106" spans="2:7" ht="15.75" customHeight="1">
      <c r="B106" s="4"/>
      <c r="C106" s="4"/>
      <c r="D106" s="5"/>
      <c r="E106" s="5"/>
      <c r="F106" s="4"/>
      <c r="G106" s="3"/>
    </row>
    <row r="107" spans="2:7" ht="15.75" customHeight="1">
      <c r="B107" s="4"/>
      <c r="C107" s="4"/>
      <c r="D107" s="5"/>
      <c r="E107" s="5"/>
      <c r="F107" s="4"/>
      <c r="G107" s="3"/>
    </row>
    <row r="108" spans="2:7" ht="15.75" customHeight="1">
      <c r="B108" s="4"/>
      <c r="C108" s="4"/>
      <c r="D108" s="5"/>
      <c r="E108" s="5"/>
      <c r="F108" s="4"/>
      <c r="G108" s="3"/>
    </row>
    <row r="109" spans="2:7" ht="15.75" customHeight="1">
      <c r="B109" s="4"/>
      <c r="C109" s="4"/>
      <c r="D109" s="5"/>
      <c r="E109" s="5"/>
      <c r="F109" s="4"/>
      <c r="G109" s="3"/>
    </row>
    <row r="110" spans="2:7" ht="15.75" customHeight="1">
      <c r="B110" s="4"/>
      <c r="C110" s="4"/>
      <c r="D110" s="5"/>
      <c r="E110" s="5"/>
      <c r="F110" s="4"/>
      <c r="G110" s="3"/>
    </row>
    <row r="111" spans="2:7" ht="15.75" customHeight="1">
      <c r="B111" s="4"/>
      <c r="C111" s="4"/>
      <c r="D111" s="5"/>
      <c r="E111" s="5"/>
      <c r="F111" s="4"/>
      <c r="G111" s="3"/>
    </row>
    <row r="112" spans="2:7" ht="15.75" customHeight="1">
      <c r="B112" s="4"/>
      <c r="C112" s="4"/>
      <c r="D112" s="5"/>
      <c r="E112" s="5"/>
      <c r="F112" s="4"/>
      <c r="G112" s="3"/>
    </row>
    <row r="113" spans="2:7" ht="15.75" customHeight="1">
      <c r="B113" s="4"/>
      <c r="C113" s="4"/>
      <c r="D113" s="5"/>
      <c r="E113" s="5"/>
      <c r="F113" s="4"/>
      <c r="G113" s="3"/>
    </row>
    <row r="114" spans="2:7" ht="15.75" customHeight="1">
      <c r="B114" s="4"/>
      <c r="C114" s="4"/>
      <c r="D114" s="5"/>
      <c r="E114" s="5"/>
      <c r="F114" s="4"/>
      <c r="G114" s="3"/>
    </row>
    <row r="115" spans="2:7" ht="15.75" customHeight="1">
      <c r="B115" s="4"/>
      <c r="C115" s="4"/>
      <c r="D115" s="5"/>
      <c r="E115" s="5"/>
      <c r="F115" s="4"/>
      <c r="G115" s="3"/>
    </row>
    <row r="116" spans="2:7" ht="15.75" customHeight="1">
      <c r="B116" s="4"/>
      <c r="C116" s="4"/>
      <c r="D116" s="5"/>
      <c r="E116" s="5"/>
      <c r="F116" s="4"/>
      <c r="G116" s="3"/>
    </row>
    <row r="117" spans="2:7" ht="15.75" customHeight="1">
      <c r="B117" s="4"/>
      <c r="C117" s="4"/>
      <c r="D117" s="5"/>
      <c r="E117" s="5"/>
      <c r="F117" s="4"/>
      <c r="G117" s="3"/>
    </row>
    <row r="118" spans="2:7" ht="15.75" customHeight="1">
      <c r="B118" s="4"/>
      <c r="C118" s="4"/>
      <c r="D118" s="5"/>
      <c r="E118" s="5"/>
      <c r="F118" s="4"/>
      <c r="G118" s="3"/>
    </row>
    <row r="119" spans="2:7" ht="15.75" customHeight="1">
      <c r="B119" s="4"/>
      <c r="C119" s="4"/>
      <c r="D119" s="5"/>
      <c r="E119" s="5"/>
      <c r="F119" s="4"/>
      <c r="G119" s="3"/>
    </row>
    <row r="120" spans="2:7" ht="15.75" customHeight="1">
      <c r="B120" s="4"/>
      <c r="C120" s="4"/>
      <c r="D120" s="5"/>
      <c r="E120" s="5"/>
      <c r="F120" s="4"/>
      <c r="G120" s="3"/>
    </row>
    <row r="121" spans="2:7" ht="15.75" customHeight="1">
      <c r="B121" s="4"/>
      <c r="C121" s="4"/>
      <c r="D121" s="5"/>
      <c r="E121" s="5"/>
      <c r="F121" s="4"/>
      <c r="G121" s="3"/>
    </row>
    <row r="122" spans="2:7" ht="15.75" customHeight="1">
      <c r="B122" s="4"/>
      <c r="C122" s="4"/>
      <c r="D122" s="5"/>
      <c r="E122" s="5"/>
      <c r="F122" s="4"/>
      <c r="G122" s="3"/>
    </row>
    <row r="123" spans="2:7" ht="15.75" customHeight="1">
      <c r="B123" s="4"/>
      <c r="C123" s="4"/>
      <c r="D123" s="5"/>
      <c r="E123" s="5"/>
      <c r="F123" s="4"/>
      <c r="G123" s="3"/>
    </row>
    <row r="124" spans="2:7" ht="15.75" customHeight="1">
      <c r="B124" s="4"/>
      <c r="C124" s="4"/>
      <c r="D124" s="5"/>
      <c r="E124" s="5"/>
      <c r="F124" s="4"/>
      <c r="G124" s="3"/>
    </row>
    <row r="125" spans="2:7" ht="15.75" customHeight="1">
      <c r="B125" s="4"/>
      <c r="C125" s="4"/>
      <c r="D125" s="5"/>
      <c r="E125" s="5"/>
      <c r="F125" s="4"/>
      <c r="G125" s="3"/>
    </row>
    <row r="126" spans="2:7" ht="15.75" customHeight="1">
      <c r="B126" s="4"/>
      <c r="C126" s="4"/>
      <c r="D126" s="5"/>
      <c r="E126" s="5"/>
      <c r="F126" s="4"/>
      <c r="G126" s="3"/>
    </row>
    <row r="127" spans="2:7" ht="15.75" customHeight="1">
      <c r="B127" s="4"/>
      <c r="C127" s="4"/>
      <c r="D127" s="5"/>
      <c r="E127" s="5"/>
      <c r="F127" s="4"/>
      <c r="G127" s="3"/>
    </row>
    <row r="128" spans="2:7" ht="15.75" customHeight="1">
      <c r="B128" s="4"/>
      <c r="C128" s="4"/>
      <c r="D128" s="5"/>
      <c r="E128" s="5"/>
      <c r="F128" s="4"/>
      <c r="G128" s="3"/>
    </row>
    <row r="129" spans="2:7" ht="15.75" customHeight="1">
      <c r="B129" s="4"/>
      <c r="C129" s="4"/>
      <c r="D129" s="5"/>
      <c r="E129" s="5"/>
      <c r="F129" s="4"/>
      <c r="G129" s="3"/>
    </row>
    <row r="130" spans="2:7" ht="15.75" customHeight="1">
      <c r="B130" s="4"/>
      <c r="C130" s="4"/>
      <c r="D130" s="5"/>
      <c r="E130" s="5"/>
      <c r="F130" s="4"/>
      <c r="G130" s="3"/>
    </row>
    <row r="131" spans="2:7" ht="15.75" customHeight="1">
      <c r="B131" s="4"/>
      <c r="C131" s="4"/>
      <c r="D131" s="5"/>
      <c r="E131" s="5"/>
      <c r="F131" s="4"/>
      <c r="G131" s="3"/>
    </row>
    <row r="132" spans="2:7" ht="15.75" customHeight="1">
      <c r="B132" s="4"/>
      <c r="C132" s="4"/>
      <c r="D132" s="5"/>
      <c r="E132" s="5"/>
      <c r="F132" s="4"/>
      <c r="G132" s="3"/>
    </row>
    <row r="133" spans="2:7" ht="15.75" customHeight="1">
      <c r="B133" s="4"/>
      <c r="C133" s="4"/>
      <c r="D133" s="5"/>
      <c r="E133" s="5"/>
      <c r="F133" s="4"/>
      <c r="G133" s="3"/>
    </row>
    <row r="134" spans="2:7" ht="15.75" customHeight="1">
      <c r="B134" s="4"/>
      <c r="C134" s="4"/>
      <c r="D134" s="5"/>
      <c r="E134" s="5"/>
      <c r="F134" s="4"/>
      <c r="G134" s="3"/>
    </row>
    <row r="135" spans="2:7" ht="15.75" customHeight="1">
      <c r="B135" s="4"/>
      <c r="C135" s="4"/>
      <c r="D135" s="5"/>
      <c r="E135" s="5"/>
      <c r="F135" s="4"/>
      <c r="G135" s="3"/>
    </row>
    <row r="136" spans="2:7" ht="15.75" customHeight="1">
      <c r="B136" s="4"/>
      <c r="C136" s="4"/>
      <c r="D136" s="5"/>
      <c r="E136" s="5"/>
      <c r="F136" s="4"/>
      <c r="G136" s="3"/>
    </row>
    <row r="137" spans="2:7" ht="15.75" customHeight="1">
      <c r="B137" s="4"/>
      <c r="C137" s="4"/>
      <c r="D137" s="5"/>
      <c r="E137" s="5"/>
      <c r="F137" s="4"/>
      <c r="G137" s="3"/>
    </row>
    <row r="138" spans="2:7" ht="15.75" customHeight="1">
      <c r="B138" s="4"/>
      <c r="C138" s="4"/>
      <c r="D138" s="5"/>
      <c r="E138" s="5"/>
      <c r="F138" s="4"/>
      <c r="G138" s="3"/>
    </row>
    <row r="139" spans="2:7" ht="15.75" customHeight="1">
      <c r="B139" s="4"/>
      <c r="C139" s="4"/>
      <c r="D139" s="5"/>
      <c r="E139" s="5"/>
      <c r="F139" s="4"/>
      <c r="G139" s="3"/>
    </row>
    <row r="140" spans="2:7" ht="15.75" customHeight="1">
      <c r="B140" s="4"/>
      <c r="C140" s="4"/>
      <c r="D140" s="5"/>
      <c r="E140" s="5"/>
      <c r="F140" s="4"/>
      <c r="G140" s="3"/>
    </row>
    <row r="141" spans="2:7" ht="15.75" customHeight="1">
      <c r="B141" s="4"/>
      <c r="C141" s="4"/>
      <c r="D141" s="5"/>
      <c r="E141" s="5"/>
      <c r="F141" s="4"/>
      <c r="G141" s="3"/>
    </row>
    <row r="142" spans="2:7" ht="15.75" customHeight="1">
      <c r="B142" s="4"/>
      <c r="C142" s="4"/>
      <c r="D142" s="5"/>
      <c r="E142" s="5"/>
      <c r="F142" s="4"/>
      <c r="G142" s="3"/>
    </row>
    <row r="143" spans="2:7" ht="15.75" customHeight="1">
      <c r="B143" s="4"/>
      <c r="C143" s="4"/>
      <c r="D143" s="5"/>
      <c r="E143" s="5"/>
      <c r="F143" s="4"/>
      <c r="G143" s="3"/>
    </row>
    <row r="144" spans="2:7" ht="15.75" customHeight="1">
      <c r="B144" s="4"/>
      <c r="C144" s="4"/>
      <c r="D144" s="5"/>
      <c r="E144" s="5"/>
      <c r="F144" s="4"/>
      <c r="G144" s="3"/>
    </row>
    <row r="145" spans="2:7" ht="15.75" customHeight="1">
      <c r="B145" s="4"/>
      <c r="C145" s="4"/>
      <c r="D145" s="5"/>
      <c r="E145" s="5"/>
      <c r="F145" s="4"/>
      <c r="G145" s="3"/>
    </row>
    <row r="146" spans="2:7" ht="15.75" customHeight="1">
      <c r="B146" s="4"/>
      <c r="C146" s="4"/>
      <c r="D146" s="5"/>
      <c r="E146" s="5"/>
      <c r="F146" s="4"/>
      <c r="G146" s="3"/>
    </row>
    <row r="147" spans="2:7" ht="15.75" customHeight="1">
      <c r="B147" s="4"/>
      <c r="C147" s="4"/>
      <c r="D147" s="5"/>
      <c r="E147" s="5"/>
      <c r="F147" s="4"/>
      <c r="G147" s="3"/>
    </row>
    <row r="148" spans="2:7" ht="15.75" customHeight="1">
      <c r="B148" s="4"/>
      <c r="C148" s="4"/>
      <c r="D148" s="5"/>
      <c r="E148" s="5"/>
      <c r="F148" s="4"/>
      <c r="G148" s="3"/>
    </row>
    <row r="149" spans="2:7" ht="15.75" customHeight="1">
      <c r="B149" s="4"/>
      <c r="C149" s="4"/>
      <c r="D149" s="5"/>
      <c r="E149" s="5"/>
      <c r="F149" s="4"/>
      <c r="G149" s="3"/>
    </row>
    <row r="150" spans="2:7" ht="15.75" customHeight="1">
      <c r="B150" s="4"/>
      <c r="C150" s="4"/>
      <c r="D150" s="5"/>
      <c r="E150" s="5"/>
      <c r="F150" s="4"/>
      <c r="G150" s="3"/>
    </row>
    <row r="151" spans="2:7" ht="15.75" customHeight="1">
      <c r="B151" s="4"/>
      <c r="C151" s="4"/>
      <c r="D151" s="5"/>
      <c r="E151" s="5"/>
      <c r="F151" s="4"/>
      <c r="G151" s="3"/>
    </row>
    <row r="152" spans="2:7" ht="15.75" customHeight="1">
      <c r="B152" s="4"/>
      <c r="C152" s="4"/>
      <c r="D152" s="5"/>
      <c r="E152" s="5"/>
      <c r="F152" s="4"/>
      <c r="G152" s="3"/>
    </row>
    <row r="153" spans="2:7" ht="15.75" customHeight="1">
      <c r="B153" s="4"/>
      <c r="C153" s="4"/>
      <c r="D153" s="5"/>
      <c r="E153" s="5"/>
      <c r="F153" s="4"/>
      <c r="G153" s="3"/>
    </row>
    <row r="154" spans="2:7" ht="15.75" customHeight="1">
      <c r="B154" s="4"/>
      <c r="C154" s="4"/>
      <c r="D154" s="5"/>
      <c r="E154" s="5"/>
      <c r="F154" s="4"/>
      <c r="G154" s="3"/>
    </row>
    <row r="155" spans="2:7" ht="15.75" customHeight="1">
      <c r="B155" s="4"/>
      <c r="C155" s="4"/>
      <c r="D155" s="5"/>
      <c r="E155" s="5"/>
      <c r="F155" s="4"/>
      <c r="G155" s="3"/>
    </row>
    <row r="156" spans="2:7" ht="15.75" customHeight="1">
      <c r="B156" s="4"/>
      <c r="C156" s="4"/>
      <c r="D156" s="5"/>
      <c r="E156" s="5"/>
      <c r="F156" s="4"/>
      <c r="G156" s="3"/>
    </row>
    <row r="157" spans="2:7" ht="15.75" customHeight="1">
      <c r="B157" s="4"/>
      <c r="C157" s="4"/>
      <c r="D157" s="5"/>
      <c r="E157" s="5"/>
      <c r="F157" s="4"/>
      <c r="G157" s="3"/>
    </row>
    <row r="158" spans="2:7" ht="15.75" customHeight="1">
      <c r="B158" s="4"/>
      <c r="C158" s="4"/>
      <c r="D158" s="5"/>
      <c r="E158" s="5"/>
      <c r="F158" s="4"/>
      <c r="G158" s="3"/>
    </row>
    <row r="159" spans="2:7" ht="15.75" customHeight="1">
      <c r="B159" s="4"/>
      <c r="C159" s="4"/>
      <c r="D159" s="5"/>
      <c r="E159" s="5"/>
      <c r="F159" s="4"/>
      <c r="G159" s="3"/>
    </row>
    <row r="160" spans="2:7" ht="15.75" customHeight="1">
      <c r="B160" s="4"/>
      <c r="C160" s="4"/>
      <c r="D160" s="5"/>
      <c r="E160" s="5"/>
      <c r="F160" s="4"/>
      <c r="G160" s="3"/>
    </row>
    <row r="161" spans="2:7" ht="15.75" customHeight="1">
      <c r="B161" s="4"/>
      <c r="C161" s="4"/>
      <c r="D161" s="5"/>
      <c r="E161" s="5"/>
      <c r="F161" s="4"/>
      <c r="G161" s="3"/>
    </row>
    <row r="162" spans="2:7" ht="15.75" customHeight="1">
      <c r="B162" s="4"/>
      <c r="C162" s="4"/>
      <c r="D162" s="5"/>
      <c r="E162" s="5"/>
      <c r="F162" s="4"/>
      <c r="G162" s="3"/>
    </row>
    <row r="163" spans="2:7" ht="15.75" customHeight="1">
      <c r="B163" s="4"/>
      <c r="C163" s="4"/>
      <c r="D163" s="5"/>
      <c r="E163" s="5"/>
      <c r="F163" s="4"/>
      <c r="G163" s="3"/>
    </row>
    <row r="164" spans="2:7" ht="15.75" customHeight="1">
      <c r="B164" s="4"/>
      <c r="C164" s="4"/>
      <c r="D164" s="5"/>
      <c r="E164" s="5"/>
      <c r="F164" s="4"/>
      <c r="G164" s="3"/>
    </row>
    <row r="165" spans="2:7" ht="15.75" customHeight="1">
      <c r="B165" s="4"/>
      <c r="C165" s="4"/>
      <c r="D165" s="5"/>
      <c r="E165" s="5"/>
      <c r="F165" s="4"/>
      <c r="G165" s="3"/>
    </row>
    <row r="166" spans="2:7" ht="15.75" customHeight="1">
      <c r="B166" s="4"/>
      <c r="C166" s="4"/>
      <c r="D166" s="5"/>
      <c r="E166" s="5"/>
      <c r="F166" s="4"/>
      <c r="G166" s="3"/>
    </row>
    <row r="167" spans="2:7" ht="15.75" customHeight="1">
      <c r="B167" s="4"/>
      <c r="C167" s="4"/>
      <c r="D167" s="5"/>
      <c r="E167" s="5"/>
      <c r="F167" s="4"/>
      <c r="G167" s="3"/>
    </row>
    <row r="168" spans="2:7" ht="15.75" customHeight="1">
      <c r="B168" s="4"/>
      <c r="C168" s="4"/>
      <c r="D168" s="5"/>
      <c r="E168" s="5"/>
      <c r="F168" s="4"/>
      <c r="G168" s="3"/>
    </row>
    <row r="169" spans="2:7" ht="15.75" customHeight="1">
      <c r="B169" s="4"/>
      <c r="C169" s="4"/>
      <c r="D169" s="5"/>
      <c r="E169" s="5"/>
      <c r="F169" s="4"/>
      <c r="G169" s="3"/>
    </row>
    <row r="170" spans="2:7" ht="15.75" customHeight="1">
      <c r="B170" s="4"/>
      <c r="C170" s="4"/>
      <c r="D170" s="5"/>
      <c r="E170" s="5"/>
      <c r="F170" s="4"/>
      <c r="G170" s="3"/>
    </row>
    <row r="171" spans="2:7" ht="15.75" customHeight="1">
      <c r="B171" s="4"/>
      <c r="C171" s="4"/>
      <c r="D171" s="5"/>
      <c r="E171" s="5"/>
      <c r="F171" s="4"/>
      <c r="G171" s="3"/>
    </row>
    <row r="172" spans="2:7" ht="15.75" customHeight="1">
      <c r="B172" s="4"/>
      <c r="C172" s="4"/>
      <c r="D172" s="5"/>
      <c r="E172" s="5"/>
      <c r="F172" s="4"/>
      <c r="G172" s="3"/>
    </row>
    <row r="173" spans="2:7" ht="15.75" customHeight="1">
      <c r="B173" s="4"/>
      <c r="C173" s="4"/>
      <c r="D173" s="5"/>
      <c r="E173" s="5"/>
      <c r="F173" s="4"/>
      <c r="G173" s="3"/>
    </row>
    <row r="174" spans="2:7" ht="15.75" customHeight="1">
      <c r="B174" s="4"/>
      <c r="C174" s="4"/>
      <c r="D174" s="5"/>
      <c r="E174" s="5"/>
      <c r="F174" s="4"/>
      <c r="G174" s="3"/>
    </row>
    <row r="175" spans="2:7" ht="15.75" customHeight="1">
      <c r="B175" s="4"/>
      <c r="C175" s="4"/>
      <c r="D175" s="5"/>
      <c r="E175" s="5"/>
      <c r="F175" s="4"/>
      <c r="G175" s="3"/>
    </row>
    <row r="176" spans="2:7" ht="15.75" customHeight="1">
      <c r="B176" s="4"/>
      <c r="C176" s="4"/>
      <c r="D176" s="5"/>
      <c r="E176" s="5"/>
      <c r="F176" s="4"/>
      <c r="G176" s="3"/>
    </row>
    <row r="177" spans="2:7" ht="15.75" customHeight="1">
      <c r="B177" s="4"/>
      <c r="C177" s="4"/>
      <c r="D177" s="5"/>
      <c r="E177" s="5"/>
      <c r="F177" s="4"/>
      <c r="G177" s="3"/>
    </row>
    <row r="178" spans="2:7" ht="15.75" customHeight="1">
      <c r="B178" s="4"/>
      <c r="C178" s="4"/>
      <c r="D178" s="5"/>
      <c r="E178" s="5"/>
      <c r="F178" s="4"/>
      <c r="G178" s="3"/>
    </row>
    <row r="179" spans="2:7" ht="15.75" customHeight="1">
      <c r="B179" s="4"/>
      <c r="C179" s="4"/>
      <c r="D179" s="5"/>
      <c r="E179" s="5"/>
      <c r="F179" s="4"/>
      <c r="G179" s="3"/>
    </row>
    <row r="180" spans="2:7" ht="15.75" customHeight="1">
      <c r="B180" s="4"/>
      <c r="C180" s="4"/>
      <c r="D180" s="5"/>
      <c r="E180" s="5"/>
      <c r="F180" s="4"/>
      <c r="G180" s="3"/>
    </row>
    <row r="181" spans="2:7" ht="15.75" customHeight="1">
      <c r="B181" s="4"/>
      <c r="C181" s="4"/>
      <c r="D181" s="5"/>
      <c r="E181" s="5"/>
      <c r="F181" s="4"/>
      <c r="G181" s="3"/>
    </row>
    <row r="182" spans="2:7" ht="15.75" customHeight="1">
      <c r="B182" s="4"/>
      <c r="C182" s="4"/>
      <c r="D182" s="5"/>
      <c r="E182" s="5"/>
      <c r="F182" s="4"/>
      <c r="G182" s="3"/>
    </row>
    <row r="183" spans="2:7" ht="15.75" customHeight="1">
      <c r="B183" s="4"/>
      <c r="C183" s="4"/>
      <c r="D183" s="5"/>
      <c r="E183" s="5"/>
      <c r="F183" s="4"/>
      <c r="G183" s="3"/>
    </row>
    <row r="184" spans="2:7" ht="15.75" customHeight="1">
      <c r="B184" s="4"/>
      <c r="C184" s="4"/>
      <c r="D184" s="5"/>
      <c r="E184" s="5"/>
      <c r="F184" s="4"/>
      <c r="G184" s="3"/>
    </row>
    <row r="185" spans="2:7" ht="15.75" customHeight="1">
      <c r="B185" s="4"/>
      <c r="C185" s="4"/>
      <c r="D185" s="5"/>
      <c r="E185" s="5"/>
      <c r="F185" s="4"/>
      <c r="G185" s="3"/>
    </row>
    <row r="186" spans="2:7" ht="15.75" customHeight="1">
      <c r="B186" s="4"/>
      <c r="C186" s="4"/>
      <c r="D186" s="5"/>
      <c r="E186" s="5"/>
      <c r="F186" s="4"/>
      <c r="G186" s="3"/>
    </row>
    <row r="187" spans="2:7" ht="15.75" customHeight="1">
      <c r="B187" s="4"/>
      <c r="C187" s="4"/>
      <c r="D187" s="5"/>
      <c r="E187" s="5"/>
      <c r="F187" s="4"/>
      <c r="G187" s="3"/>
    </row>
    <row r="188" spans="2:7" ht="15.75" customHeight="1">
      <c r="B188" s="4"/>
      <c r="C188" s="4"/>
      <c r="D188" s="5"/>
      <c r="E188" s="5"/>
      <c r="F188" s="4"/>
      <c r="G188" s="3"/>
    </row>
    <row r="189" spans="2:7" ht="15.75" customHeight="1">
      <c r="B189" s="4"/>
      <c r="C189" s="4"/>
      <c r="D189" s="5"/>
      <c r="E189" s="5"/>
      <c r="F189" s="4"/>
      <c r="G189" s="3"/>
    </row>
    <row r="190" spans="2:7" ht="15.75" customHeight="1">
      <c r="B190" s="4"/>
      <c r="C190" s="4"/>
      <c r="D190" s="5"/>
      <c r="E190" s="5"/>
      <c r="F190" s="4"/>
      <c r="G190" s="3"/>
    </row>
    <row r="191" spans="2:7" ht="15.75" customHeight="1">
      <c r="B191" s="4"/>
      <c r="C191" s="4"/>
      <c r="D191" s="5"/>
      <c r="E191" s="5"/>
      <c r="F191" s="4"/>
      <c r="G191" s="3"/>
    </row>
    <row r="192" spans="2:7" ht="15.75" customHeight="1">
      <c r="B192" s="4"/>
      <c r="C192" s="4"/>
      <c r="D192" s="5"/>
      <c r="E192" s="5"/>
      <c r="F192" s="4"/>
      <c r="G192" s="3"/>
    </row>
    <row r="193" spans="2:7" ht="15.75" customHeight="1">
      <c r="B193" s="4"/>
      <c r="C193" s="4"/>
      <c r="D193" s="5"/>
      <c r="E193" s="5"/>
      <c r="F193" s="4"/>
      <c r="G193" s="3"/>
    </row>
    <row r="194" spans="2:7" ht="15.75" customHeight="1">
      <c r="B194" s="4"/>
      <c r="C194" s="4"/>
      <c r="D194" s="5"/>
      <c r="E194" s="5"/>
      <c r="F194" s="4"/>
      <c r="G194" s="3"/>
    </row>
    <row r="195" spans="2:7" ht="15.75" customHeight="1">
      <c r="B195" s="4"/>
      <c r="C195" s="4"/>
      <c r="D195" s="5"/>
      <c r="E195" s="5"/>
      <c r="F195" s="4"/>
      <c r="G195" s="3"/>
    </row>
    <row r="196" spans="2:7" ht="15.75" customHeight="1">
      <c r="B196" s="4"/>
      <c r="C196" s="4"/>
      <c r="D196" s="5"/>
      <c r="E196" s="5"/>
      <c r="F196" s="4"/>
      <c r="G196" s="3"/>
    </row>
    <row r="197" spans="2:7" ht="15.75" customHeight="1">
      <c r="B197" s="4"/>
      <c r="C197" s="4"/>
      <c r="D197" s="5"/>
      <c r="E197" s="5"/>
      <c r="F197" s="4"/>
      <c r="G197" s="3"/>
    </row>
    <row r="198" spans="2:7" ht="15.75" customHeight="1">
      <c r="B198" s="4"/>
      <c r="C198" s="4"/>
      <c r="D198" s="5"/>
      <c r="E198" s="5"/>
      <c r="F198" s="4"/>
      <c r="G198" s="3"/>
    </row>
    <row r="199" spans="2:7" ht="15.75" customHeight="1">
      <c r="B199" s="4"/>
      <c r="C199" s="4"/>
      <c r="D199" s="5"/>
      <c r="E199" s="5"/>
      <c r="F199" s="4"/>
      <c r="G199" s="3"/>
    </row>
    <row r="200" spans="2:7" ht="15.75" customHeight="1">
      <c r="B200" s="4"/>
      <c r="C200" s="4"/>
      <c r="D200" s="5"/>
      <c r="E200" s="5"/>
      <c r="F200" s="4"/>
      <c r="G200" s="3"/>
    </row>
    <row r="201" spans="2:7" ht="15.75" customHeight="1">
      <c r="B201" s="4"/>
      <c r="C201" s="4"/>
      <c r="D201" s="5"/>
      <c r="E201" s="5"/>
      <c r="F201" s="4"/>
      <c r="G201" s="3"/>
    </row>
    <row r="202" spans="2:7" ht="15.75" customHeight="1">
      <c r="B202" s="4"/>
      <c r="C202" s="4"/>
      <c r="D202" s="5"/>
      <c r="E202" s="5"/>
      <c r="F202" s="4"/>
      <c r="G202" s="3"/>
    </row>
    <row r="203" spans="2:7" ht="15.75" customHeight="1">
      <c r="B203" s="4"/>
      <c r="C203" s="4"/>
      <c r="D203" s="5"/>
      <c r="E203" s="5"/>
      <c r="F203" s="4"/>
      <c r="G203" s="3"/>
    </row>
    <row r="204" spans="2:7" ht="15.75" customHeight="1">
      <c r="B204" s="4"/>
      <c r="C204" s="4"/>
      <c r="D204" s="5"/>
      <c r="E204" s="5"/>
      <c r="F204" s="4"/>
      <c r="G204" s="3"/>
    </row>
    <row r="205" spans="2:7" ht="15.75" customHeight="1">
      <c r="B205" s="4"/>
      <c r="C205" s="4"/>
      <c r="D205" s="5"/>
      <c r="E205" s="5"/>
      <c r="F205" s="4"/>
      <c r="G205" s="3"/>
    </row>
    <row r="206" spans="2:7" ht="15.75" customHeight="1">
      <c r="B206" s="4"/>
      <c r="C206" s="4"/>
      <c r="D206" s="5"/>
      <c r="E206" s="5"/>
      <c r="F206" s="4"/>
      <c r="G206" s="3"/>
    </row>
    <row r="207" spans="2:7" ht="15.75" customHeight="1">
      <c r="B207" s="4"/>
      <c r="C207" s="4"/>
      <c r="D207" s="5"/>
      <c r="E207" s="5"/>
      <c r="F207" s="4"/>
      <c r="G207" s="3"/>
    </row>
    <row r="208" spans="2:7" ht="15.75" customHeight="1">
      <c r="B208" s="4"/>
      <c r="C208" s="4"/>
      <c r="D208" s="5"/>
      <c r="E208" s="5"/>
      <c r="F208" s="4"/>
      <c r="G208" s="3"/>
    </row>
    <row r="209" spans="2:7" ht="15.75" customHeight="1">
      <c r="B209" s="4"/>
      <c r="C209" s="4"/>
      <c r="D209" s="5"/>
      <c r="E209" s="5"/>
      <c r="F209" s="4"/>
      <c r="G209" s="3"/>
    </row>
    <row r="210" spans="2:7" ht="15.75" customHeight="1">
      <c r="B210" s="4"/>
      <c r="C210" s="4"/>
      <c r="D210" s="5"/>
      <c r="E210" s="5"/>
      <c r="F210" s="4"/>
      <c r="G210" s="3"/>
    </row>
    <row r="211" spans="2:7" ht="15.75" customHeight="1">
      <c r="B211" s="4"/>
      <c r="C211" s="4"/>
      <c r="D211" s="5"/>
      <c r="E211" s="5"/>
      <c r="F211" s="4"/>
      <c r="G211" s="3"/>
    </row>
    <row r="212" spans="2:7" ht="15.75" customHeight="1">
      <c r="B212" s="4"/>
      <c r="C212" s="4"/>
      <c r="D212" s="5"/>
      <c r="E212" s="5"/>
      <c r="F212" s="4"/>
      <c r="G212" s="3"/>
    </row>
    <row r="213" spans="2:7" ht="15.75" customHeight="1">
      <c r="B213" s="4"/>
      <c r="C213" s="4"/>
      <c r="D213" s="5"/>
      <c r="E213" s="5"/>
      <c r="F213" s="4"/>
      <c r="G213" s="3"/>
    </row>
    <row r="214" spans="2:7" ht="15.75" customHeight="1">
      <c r="B214" s="4"/>
      <c r="C214" s="4"/>
      <c r="D214" s="5"/>
      <c r="E214" s="5"/>
      <c r="F214" s="4"/>
      <c r="G214" s="3"/>
    </row>
    <row r="215" spans="2:7" ht="15.75" customHeight="1">
      <c r="B215" s="4"/>
      <c r="C215" s="4"/>
      <c r="D215" s="5"/>
      <c r="E215" s="5"/>
      <c r="F215" s="4"/>
      <c r="G215" s="3"/>
    </row>
    <row r="216" spans="2:7" ht="15.75" customHeight="1">
      <c r="B216" s="4"/>
      <c r="C216" s="4"/>
      <c r="D216" s="5"/>
      <c r="E216" s="5"/>
      <c r="F216" s="4"/>
      <c r="G216" s="3"/>
    </row>
    <row r="217" spans="2:7" ht="15.75" customHeight="1">
      <c r="B217" s="4"/>
      <c r="C217" s="4"/>
      <c r="D217" s="5"/>
      <c r="E217" s="5"/>
      <c r="F217" s="4"/>
      <c r="G217" s="3"/>
    </row>
    <row r="218" spans="2:7" ht="15.75" customHeight="1">
      <c r="B218" s="4"/>
      <c r="C218" s="4"/>
      <c r="D218" s="5"/>
      <c r="E218" s="5"/>
      <c r="F218" s="4"/>
      <c r="G218" s="3"/>
    </row>
    <row r="219" spans="2:7" ht="15.75" customHeight="1">
      <c r="B219" s="4"/>
      <c r="C219" s="4"/>
      <c r="D219" s="5"/>
      <c r="E219" s="5"/>
      <c r="F219" s="4"/>
      <c r="G219" s="3"/>
    </row>
    <row r="220" spans="2:7" ht="15.75" customHeight="1">
      <c r="B220" s="4"/>
      <c r="C220" s="4"/>
      <c r="D220" s="5"/>
      <c r="E220" s="5"/>
      <c r="F220" s="4"/>
      <c r="G220" s="3"/>
    </row>
    <row r="221" spans="2:7" ht="15.75" customHeight="1">
      <c r="B221" s="4"/>
      <c r="C221" s="4"/>
      <c r="D221" s="5"/>
      <c r="E221" s="5"/>
      <c r="F221" s="4"/>
      <c r="G221" s="3"/>
    </row>
    <row r="222" spans="2:7" ht="15.75" customHeight="1">
      <c r="B222" s="4"/>
      <c r="C222" s="4"/>
      <c r="D222" s="5"/>
      <c r="E222" s="5"/>
      <c r="F222" s="4"/>
      <c r="G222" s="3"/>
    </row>
    <row r="223" spans="2:7" ht="15.75" customHeight="1">
      <c r="B223" s="4"/>
      <c r="C223" s="4"/>
      <c r="D223" s="5"/>
      <c r="E223" s="5"/>
      <c r="F223" s="4"/>
      <c r="G223" s="3"/>
    </row>
    <row r="224" spans="2:7" ht="15.75" customHeight="1">
      <c r="B224" s="4"/>
      <c r="C224" s="4"/>
      <c r="D224" s="5"/>
      <c r="E224" s="5"/>
      <c r="F224" s="4"/>
      <c r="G224" s="3"/>
    </row>
    <row r="225" spans="2:7" ht="15.75" customHeight="1">
      <c r="B225" s="4"/>
      <c r="C225" s="4"/>
      <c r="D225" s="5"/>
      <c r="E225" s="5"/>
      <c r="F225" s="4"/>
      <c r="G225" s="3"/>
    </row>
    <row r="226" spans="2:7" ht="15.75" customHeight="1">
      <c r="B226" s="4"/>
      <c r="C226" s="4"/>
      <c r="D226" s="5"/>
      <c r="E226" s="5"/>
      <c r="F226" s="4"/>
      <c r="G226" s="3"/>
    </row>
    <row r="227" spans="2:7" ht="15.75" customHeight="1">
      <c r="B227" s="4"/>
      <c r="C227" s="4"/>
      <c r="D227" s="5"/>
      <c r="E227" s="5"/>
      <c r="F227" s="4"/>
      <c r="G227" s="3"/>
    </row>
    <row r="228" spans="2:7" ht="15.75" customHeight="1">
      <c r="B228" s="4"/>
      <c r="C228" s="4"/>
      <c r="D228" s="5"/>
      <c r="E228" s="5"/>
      <c r="F228" s="4"/>
      <c r="G228" s="3"/>
    </row>
    <row r="229" spans="2:7" ht="15.75" customHeight="1">
      <c r="B229" s="4"/>
      <c r="C229" s="4"/>
      <c r="D229" s="5"/>
      <c r="E229" s="5"/>
      <c r="F229" s="4"/>
      <c r="G229" s="3"/>
    </row>
    <row r="230" spans="2:7" ht="15.75" customHeight="1">
      <c r="B230" s="4"/>
      <c r="C230" s="4"/>
      <c r="D230" s="5"/>
      <c r="E230" s="5"/>
      <c r="F230" s="4"/>
      <c r="G230" s="3"/>
    </row>
    <row r="231" spans="2:7" ht="15.75" customHeight="1">
      <c r="B231" s="4"/>
      <c r="C231" s="4"/>
      <c r="D231" s="5"/>
      <c r="E231" s="5"/>
      <c r="F231" s="4"/>
      <c r="G231" s="3"/>
    </row>
    <row r="232" spans="2:7" ht="15.75" customHeight="1">
      <c r="B232" s="4"/>
      <c r="C232" s="4"/>
      <c r="D232" s="5"/>
      <c r="E232" s="5"/>
      <c r="F232" s="4"/>
      <c r="G232" s="3"/>
    </row>
    <row r="233" spans="2:7" ht="15.75" customHeight="1">
      <c r="B233" s="4"/>
      <c r="C233" s="4"/>
      <c r="D233" s="5"/>
      <c r="E233" s="5"/>
      <c r="F233" s="4"/>
      <c r="G233" s="3"/>
    </row>
    <row r="234" spans="2:7" ht="15.75" customHeight="1">
      <c r="B234" s="4"/>
      <c r="C234" s="4"/>
      <c r="D234" s="5"/>
      <c r="E234" s="5"/>
      <c r="F234" s="4"/>
      <c r="G234" s="3"/>
    </row>
    <row r="235" spans="2:7" ht="15.75" customHeight="1">
      <c r="B235" s="4"/>
      <c r="C235" s="4"/>
      <c r="D235" s="5"/>
      <c r="E235" s="5"/>
      <c r="F235" s="4"/>
      <c r="G235" s="3"/>
    </row>
    <row r="236" spans="2:7" ht="15.75" customHeight="1">
      <c r="B236" s="4"/>
      <c r="C236" s="4"/>
      <c r="D236" s="5"/>
      <c r="E236" s="5"/>
      <c r="F236" s="4"/>
      <c r="G236" s="3"/>
    </row>
    <row r="237" spans="2:7" ht="15.75" customHeight="1">
      <c r="B237" s="4"/>
      <c r="C237" s="4"/>
      <c r="D237" s="5"/>
      <c r="E237" s="5"/>
      <c r="F237" s="4"/>
      <c r="G237" s="3"/>
    </row>
    <row r="238" spans="2:7" ht="15.75" customHeight="1">
      <c r="B238" s="4"/>
      <c r="C238" s="4"/>
      <c r="D238" s="5"/>
      <c r="E238" s="5"/>
      <c r="F238" s="4"/>
      <c r="G238" s="3"/>
    </row>
    <row r="239" spans="2:7" ht="15.75" customHeight="1">
      <c r="B239" s="4"/>
      <c r="C239" s="4"/>
      <c r="D239" s="5"/>
      <c r="E239" s="5"/>
      <c r="F239" s="4"/>
      <c r="G239" s="3"/>
    </row>
    <row r="240" spans="2:7" ht="15.75" customHeight="1">
      <c r="B240" s="4"/>
      <c r="C240" s="4"/>
      <c r="D240" s="5"/>
      <c r="E240" s="5"/>
      <c r="F240" s="4"/>
      <c r="G240" s="3"/>
    </row>
    <row r="241" spans="2:7" ht="15.75" customHeight="1">
      <c r="B241" s="4"/>
      <c r="C241" s="4"/>
      <c r="D241" s="5"/>
      <c r="E241" s="5"/>
      <c r="F241" s="4"/>
      <c r="G241" s="3"/>
    </row>
    <row r="242" spans="2:7" ht="15.75" customHeight="1">
      <c r="B242" s="4"/>
      <c r="C242" s="4"/>
      <c r="D242" s="5"/>
      <c r="E242" s="5"/>
      <c r="F242" s="4"/>
      <c r="G242" s="3"/>
    </row>
  </sheetData>
  <autoFilter ref="B4:G206" xr:uid="{00000000-0009-0000-0000-000001000000}">
    <sortState xmlns:xlrd2="http://schemas.microsoft.com/office/spreadsheetml/2017/richdata2" ref="B23:L71">
      <sortCondition descending="1" ref="G22"/>
    </sortState>
  </autoFilter>
  <mergeCells count="3">
    <mergeCell ref="B2:G2"/>
    <mergeCell ref="C3:D3"/>
    <mergeCell ref="F3:G3"/>
  </mergeCells>
  <conditionalFormatting sqref="G243:G825">
    <cfRule type="cellIs" dxfId="35" priority="35" stopIfTrue="1" operator="equal">
      <formula>"OK"</formula>
    </cfRule>
    <cfRule type="cellIs" dxfId="34" priority="36" stopIfTrue="1" operator="equal">
      <formula>"!"</formula>
    </cfRule>
  </conditionalFormatting>
  <conditionalFormatting sqref="G31:G242">
    <cfRule type="cellIs" dxfId="26" priority="26" stopIfTrue="1" operator="equal">
      <formula>"OK"</formula>
    </cfRule>
    <cfRule type="cellIs" dxfId="25" priority="27" stopIfTrue="1" operator="equal">
      <formula>"!"</formula>
    </cfRule>
  </conditionalFormatting>
  <conditionalFormatting sqref="G31:G242">
    <cfRule type="cellIs" dxfId="24" priority="19" operator="equal">
      <formula>0.9</formula>
    </cfRule>
    <cfRule type="cellIs" dxfId="23" priority="20" operator="equal">
      <formula>0.1</formula>
    </cfRule>
    <cfRule type="cellIs" dxfId="22" priority="21" operator="equal">
      <formula>0.3</formula>
    </cfRule>
    <cfRule type="cellIs" dxfId="21" priority="22" operator="equal">
      <formula>0.5</formula>
    </cfRule>
    <cfRule type="cellIs" dxfId="20" priority="23" operator="equal">
      <formula>0.6</formula>
    </cfRule>
    <cfRule type="cellIs" dxfId="19" priority="24" operator="equal">
      <formula>1</formula>
    </cfRule>
    <cfRule type="cellIs" dxfId="18" priority="25" operator="equal">
      <formula>0.8</formula>
    </cfRule>
  </conditionalFormatting>
  <conditionalFormatting sqref="G5:G17">
    <cfRule type="cellIs" dxfId="17" priority="1" stopIfTrue="1" operator="equal">
      <formula>"OK"</formula>
    </cfRule>
  </conditionalFormatting>
  <conditionalFormatting sqref="G5:G17">
    <cfRule type="cellIs" dxfId="16" priority="2" stopIfTrue="1" operator="equal">
      <formula>"!"</formula>
    </cfRule>
  </conditionalFormatting>
  <conditionalFormatting sqref="G5:G17">
    <cfRule type="cellIs" dxfId="15" priority="3" operator="equal">
      <formula>0.9</formula>
    </cfRule>
  </conditionalFormatting>
  <conditionalFormatting sqref="G5:G17">
    <cfRule type="cellIs" dxfId="14" priority="4" operator="equal">
      <formula>0.1</formula>
    </cfRule>
  </conditionalFormatting>
  <conditionalFormatting sqref="G5:G17">
    <cfRule type="cellIs" dxfId="13" priority="5" operator="equal">
      <formula>0.3</formula>
    </cfRule>
  </conditionalFormatting>
  <conditionalFormatting sqref="G5:G17">
    <cfRule type="cellIs" dxfId="12" priority="6" operator="equal">
      <formula>0.5</formula>
    </cfRule>
  </conditionalFormatting>
  <conditionalFormatting sqref="G5:G17">
    <cfRule type="cellIs" dxfId="11" priority="7" operator="equal">
      <formula>0.6</formula>
    </cfRule>
  </conditionalFormatting>
  <conditionalFormatting sqref="G5:G17">
    <cfRule type="cellIs" dxfId="10" priority="8" operator="equal">
      <formula>1</formula>
    </cfRule>
  </conditionalFormatting>
  <conditionalFormatting sqref="G5:G17">
    <cfRule type="cellIs" dxfId="9" priority="9" operator="equal">
      <formula>0.8</formula>
    </cfRule>
  </conditionalFormatting>
  <conditionalFormatting sqref="G17:G18 G20:G30">
    <cfRule type="cellIs" dxfId="8" priority="10" stopIfTrue="1" operator="equal">
      <formula>"OK"</formula>
    </cfRule>
  </conditionalFormatting>
  <conditionalFormatting sqref="G17:G18 G20:G30">
    <cfRule type="cellIs" dxfId="7" priority="11" stopIfTrue="1" operator="equal">
      <formula>"!"</formula>
    </cfRule>
  </conditionalFormatting>
  <conditionalFormatting sqref="G17:G18 G20:G30">
    <cfRule type="cellIs" dxfId="6" priority="12" operator="equal">
      <formula>0.9</formula>
    </cfRule>
  </conditionalFormatting>
  <conditionalFormatting sqref="G17:G18 G20:G30">
    <cfRule type="cellIs" dxfId="5" priority="13" operator="equal">
      <formula>0.1</formula>
    </cfRule>
  </conditionalFormatting>
  <conditionalFormatting sqref="G17:G18 G20:G30">
    <cfRule type="cellIs" dxfId="4" priority="14" operator="equal">
      <formula>0.3</formula>
    </cfRule>
  </conditionalFormatting>
  <conditionalFormatting sqref="G17:G18 G20:G30">
    <cfRule type="cellIs" dxfId="3" priority="15" operator="equal">
      <formula>0.5</formula>
    </cfRule>
  </conditionalFormatting>
  <conditionalFormatting sqref="G17:G18 G20:G30">
    <cfRule type="cellIs" dxfId="2" priority="16" operator="equal">
      <formula>0.6</formula>
    </cfRule>
  </conditionalFormatting>
  <conditionalFormatting sqref="G17:G18 G20:G30">
    <cfRule type="cellIs" dxfId="1" priority="17" operator="equal">
      <formula>1</formula>
    </cfRule>
  </conditionalFormatting>
  <conditionalFormatting sqref="G17:G18 G20:G30">
    <cfRule type="cellIs" dxfId="0" priority="18" operator="equal">
      <formula>0.8</formula>
    </cfRule>
  </conditionalFormatting>
  <dataValidations disablePrompts="1" count="1">
    <dataValidation type="list" allowBlank="1" showInputMessage="1" showErrorMessage="1" sqref="G31:G237" xr:uid="{00000000-0002-0000-0100-000000000000}">
      <formula1>"100%,90%,80%,60%,50%,30%,10%,0%"</formula1>
    </dataValidation>
  </dataValidations>
  <printOptions horizontalCentered="1"/>
  <pageMargins left="0.19685039370078741" right="0.19685039370078741" top="0.46" bottom="0.19685039370078741" header="0.11811023622047245" footer="0.11811023622047245"/>
  <pageSetup paperSize="9" scale="93" orientation="landscape" horizontalDpi="300" verticalDpi="300" r:id="rId1"/>
  <headerFooter alignWithMargins="0">
    <oddHeader>&amp;L&amp;"Tahoma,Bold"&amp;12&amp;F&amp;R&amp;"Tahoma,Bold"&amp;12&amp;D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</sheetPr>
  <dimension ref="A2:F24"/>
  <sheetViews>
    <sheetView showGridLines="0" zoomScale="125" zoomScaleNormal="80" zoomScalePageLayoutView="80" workbookViewId="0">
      <selection activeCell="D3" sqref="D3"/>
    </sheetView>
  </sheetViews>
  <sheetFormatPr baseColWidth="10" defaultColWidth="8.83203125" defaultRowHeight="14"/>
  <cols>
    <col min="1" max="1" width="6.1640625" style="9" customWidth="1"/>
    <col min="2" max="3" width="16.83203125" style="9" customWidth="1"/>
    <col min="4" max="4" width="29.6640625" style="9" customWidth="1"/>
    <col min="5" max="6" width="16.83203125" style="9" customWidth="1"/>
    <col min="7" max="16384" width="8.83203125" style="9"/>
  </cols>
  <sheetData>
    <row r="2" spans="1:6" ht="23">
      <c r="B2" s="51" t="s">
        <v>39</v>
      </c>
      <c r="C2" s="51"/>
      <c r="D2" s="51"/>
      <c r="E2" s="51"/>
      <c r="F2" s="51"/>
    </row>
    <row r="4" spans="1:6">
      <c r="B4" s="10" t="s">
        <v>1</v>
      </c>
      <c r="C4" s="31" t="s">
        <v>178</v>
      </c>
      <c r="E4" s="11" t="s">
        <v>40</v>
      </c>
      <c r="F4" s="104" t="s">
        <v>172</v>
      </c>
    </row>
    <row r="5" spans="1:6">
      <c r="B5" s="10" t="s">
        <v>27</v>
      </c>
      <c r="C5" s="105">
        <v>5</v>
      </c>
      <c r="D5" s="13"/>
      <c r="E5" s="13" t="s">
        <v>175</v>
      </c>
      <c r="F5" s="33">
        <v>43947</v>
      </c>
    </row>
    <row r="6" spans="1:6">
      <c r="A6" s="17"/>
      <c r="B6" s="10" t="s">
        <v>41</v>
      </c>
      <c r="C6" s="32">
        <v>43920</v>
      </c>
      <c r="D6" s="13"/>
      <c r="E6" s="13" t="s">
        <v>16</v>
      </c>
      <c r="F6" s="33">
        <v>44003</v>
      </c>
    </row>
    <row r="7" spans="1:6" hidden="1">
      <c r="A7" s="17"/>
      <c r="B7" s="15" t="s">
        <v>29</v>
      </c>
      <c r="C7" s="16"/>
      <c r="D7" s="16"/>
      <c r="E7" s="16"/>
      <c r="F7" s="17"/>
    </row>
    <row r="8" spans="1:6" hidden="1">
      <c r="A8" s="17"/>
      <c r="B8" s="9" t="s">
        <v>30</v>
      </c>
      <c r="C8" s="18"/>
      <c r="D8" s="18"/>
      <c r="E8" s="18"/>
    </row>
    <row r="9" spans="1:6" hidden="1">
      <c r="A9" s="17"/>
      <c r="B9" s="9" t="s">
        <v>31</v>
      </c>
      <c r="C9" s="18"/>
      <c r="D9" s="18"/>
      <c r="E9" s="18"/>
    </row>
    <row r="10" spans="1:6" hidden="1">
      <c r="A10" s="17"/>
      <c r="B10" s="9" t="s">
        <v>32</v>
      </c>
      <c r="C10" s="18"/>
      <c r="D10" s="18"/>
      <c r="E10" s="18"/>
    </row>
    <row r="11" spans="1:6" hidden="1">
      <c r="A11" s="17"/>
      <c r="B11" s="9" t="s">
        <v>33</v>
      </c>
      <c r="C11" s="18"/>
      <c r="D11" s="18"/>
      <c r="E11" s="18"/>
    </row>
    <row r="12" spans="1:6" hidden="1">
      <c r="A12" s="17"/>
      <c r="B12" s="9" t="s">
        <v>34</v>
      </c>
      <c r="C12" s="18"/>
      <c r="D12" s="18"/>
      <c r="E12" s="18"/>
    </row>
    <row r="13" spans="1:6" hidden="1">
      <c r="A13" s="17"/>
      <c r="B13" s="9" t="s">
        <v>35</v>
      </c>
      <c r="C13" s="18"/>
      <c r="D13" s="18"/>
      <c r="E13" s="18"/>
    </row>
    <row r="14" spans="1:6" hidden="1">
      <c r="A14" s="17"/>
      <c r="B14" s="9" t="s">
        <v>36</v>
      </c>
      <c r="C14" s="18"/>
      <c r="D14" s="18"/>
      <c r="E14" s="18"/>
    </row>
    <row r="15" spans="1:6" hidden="1">
      <c r="A15" s="17"/>
      <c r="B15" s="10"/>
    </row>
    <row r="16" spans="1:6" ht="30" customHeight="1" thickBot="1">
      <c r="A16" s="17"/>
      <c r="B16" s="19" t="s">
        <v>38</v>
      </c>
      <c r="C16" s="20" t="s">
        <v>176</v>
      </c>
      <c r="D16" s="20" t="s">
        <v>22</v>
      </c>
      <c r="E16" s="20" t="s">
        <v>177</v>
      </c>
      <c r="F16" s="66" t="s">
        <v>75</v>
      </c>
    </row>
    <row r="17" spans="1:6" s="24" customFormat="1" ht="66.75" customHeight="1">
      <c r="A17" s="84"/>
      <c r="B17" s="82" t="s">
        <v>92</v>
      </c>
      <c r="C17" s="98"/>
      <c r="D17" s="22"/>
      <c r="E17" s="22"/>
      <c r="F17" s="21" t="s">
        <v>99</v>
      </c>
    </row>
    <row r="18" spans="1:6" s="24" customFormat="1" ht="54.75" customHeight="1">
      <c r="A18" s="30"/>
      <c r="B18" s="83" t="s">
        <v>93</v>
      </c>
      <c r="C18" s="98"/>
      <c r="D18" s="27"/>
      <c r="E18" s="27"/>
      <c r="F18" s="25" t="s">
        <v>100</v>
      </c>
    </row>
    <row r="19" spans="1:6" s="24" customFormat="1" ht="54.75" customHeight="1">
      <c r="A19" s="30"/>
      <c r="B19" s="82" t="s">
        <v>94</v>
      </c>
      <c r="C19" s="98"/>
      <c r="D19" s="22"/>
      <c r="E19" s="22"/>
      <c r="F19" s="21" t="s">
        <v>101</v>
      </c>
    </row>
    <row r="20" spans="1:6" s="24" customFormat="1" ht="54.75" customHeight="1">
      <c r="A20" s="30"/>
      <c r="B20" s="82" t="s">
        <v>95</v>
      </c>
      <c r="C20" s="101" t="s">
        <v>121</v>
      </c>
      <c r="D20" s="22" t="s">
        <v>173</v>
      </c>
      <c r="E20" s="22" t="s">
        <v>122</v>
      </c>
      <c r="F20" s="21" t="s">
        <v>102</v>
      </c>
    </row>
    <row r="21" spans="1:6" s="24" customFormat="1" ht="54.75" customHeight="1">
      <c r="A21" s="30"/>
      <c r="B21" s="82" t="s">
        <v>96</v>
      </c>
      <c r="C21" s="102" t="s">
        <v>126</v>
      </c>
      <c r="D21" s="22" t="s">
        <v>174</v>
      </c>
      <c r="E21" s="22" t="s">
        <v>127</v>
      </c>
      <c r="F21" s="21" t="s">
        <v>103</v>
      </c>
    </row>
    <row r="22" spans="1:6" s="24" customFormat="1" ht="54.75" customHeight="1">
      <c r="A22" s="30"/>
      <c r="B22" s="82" t="s">
        <v>97</v>
      </c>
      <c r="C22" s="102" t="s">
        <v>125</v>
      </c>
      <c r="D22" s="22"/>
      <c r="E22" s="22" t="s">
        <v>126</v>
      </c>
      <c r="F22" s="21" t="s">
        <v>104</v>
      </c>
    </row>
    <row r="23" spans="1:6" s="24" customFormat="1" ht="66.75" customHeight="1">
      <c r="A23" s="103"/>
      <c r="B23" s="82" t="s">
        <v>98</v>
      </c>
      <c r="C23" s="98"/>
      <c r="D23" s="22"/>
      <c r="E23" s="22"/>
      <c r="F23" s="21" t="s">
        <v>105</v>
      </c>
    </row>
    <row r="24" spans="1:6">
      <c r="B24" s="10"/>
    </row>
  </sheetData>
  <mergeCells count="1">
    <mergeCell ref="B2:F2"/>
  </mergeCells>
  <pageMargins left="0.7" right="0.7" top="0.75" bottom="0.75" header="0.3" footer="0.3"/>
  <pageSetup paperSize="9"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23E66-4CA8-F246-867B-F10478D6125A}">
  <sheetPr>
    <tabColor rgb="FFFFC000"/>
  </sheetPr>
  <dimension ref="B2:H18"/>
  <sheetViews>
    <sheetView showGridLines="0" zoomScale="130" zoomScaleNormal="130" workbookViewId="0">
      <selection activeCell="B21" sqref="B21"/>
    </sheetView>
  </sheetViews>
  <sheetFormatPr baseColWidth="10" defaultRowHeight="16"/>
  <cols>
    <col min="1" max="1" width="2.33203125" customWidth="1"/>
  </cols>
  <sheetData>
    <row r="2" spans="2:8" ht="29">
      <c r="B2" s="107" t="s">
        <v>188</v>
      </c>
    </row>
    <row r="4" spans="2:8">
      <c r="B4" t="s">
        <v>179</v>
      </c>
    </row>
    <row r="5" spans="2:8">
      <c r="B5" t="s">
        <v>180</v>
      </c>
    </row>
    <row r="6" spans="2:8">
      <c r="B6" t="s">
        <v>181</v>
      </c>
    </row>
    <row r="7" spans="2:8">
      <c r="B7" s="108" t="s">
        <v>182</v>
      </c>
      <c r="C7" s="108"/>
      <c r="D7" s="108"/>
      <c r="E7" s="108"/>
      <c r="F7" s="108"/>
    </row>
    <row r="8" spans="2:8">
      <c r="B8" s="114"/>
      <c r="C8" s="114"/>
      <c r="D8" s="114"/>
      <c r="E8" s="114"/>
      <c r="F8" s="114"/>
    </row>
    <row r="10" spans="2:8">
      <c r="D10" s="106" t="s">
        <v>89</v>
      </c>
    </row>
    <row r="11" spans="2:8">
      <c r="D11" t="s">
        <v>186</v>
      </c>
      <c r="E11" s="111"/>
      <c r="F11" s="111"/>
      <c r="G11" s="111"/>
      <c r="H11" s="111"/>
    </row>
    <row r="12" spans="2:8">
      <c r="D12" s="109" t="s">
        <v>187</v>
      </c>
      <c r="E12" s="109"/>
      <c r="F12" s="111"/>
      <c r="G12" s="111"/>
      <c r="H12" s="111"/>
    </row>
    <row r="13" spans="2:8">
      <c r="D13" s="112" t="s">
        <v>183</v>
      </c>
      <c r="E13" s="112"/>
      <c r="F13" s="111"/>
      <c r="H13" s="111"/>
    </row>
    <row r="14" spans="2:8">
      <c r="D14" s="113" t="s">
        <v>185</v>
      </c>
      <c r="E14" s="113"/>
      <c r="F14" s="111"/>
      <c r="G14" s="111"/>
      <c r="H14" s="111"/>
    </row>
    <row r="15" spans="2:8">
      <c r="D15" s="110" t="s">
        <v>184</v>
      </c>
      <c r="E15" s="109"/>
    </row>
    <row r="18" spans="2:2">
      <c r="B18" s="115"/>
    </row>
  </sheetData>
  <sheetProtection algorithmName="SHA-512" hashValue="zv3IcMyQ+b9d+cRrqmz5jNS2YpSgRTm3+c2/N7tYsJTncnBZ7OCH8yxv83rK0MWG+0YA6peEieWXzGf4hv/g+w==" saltValue="k830diYFyTK3yxwjP65REw==" spinCount="100000" sheet="1" objects="1" scenarios="1"/>
  <mergeCells count="3">
    <mergeCell ref="B7:F7"/>
    <mergeCell ref="D13:E13"/>
    <mergeCell ref="D14:E14"/>
  </mergeCells>
  <hyperlinks>
    <hyperlink ref="B7" r:id="rId1" xr:uid="{E037C682-B585-AB49-ABE9-8FB5315C3165}"/>
    <hyperlink ref="D13" r:id="rId2" xr:uid="{A68017D8-D73C-B841-BA77-DD461F36FB94}"/>
    <hyperlink ref="D14" r:id="rId3" display="linkedin.com/in/jiribenedikt" xr:uid="{5D87597D-C8A6-3647-B084-05AEBD78E6D4}"/>
  </hyperlinks>
  <pageMargins left="0.7" right="0.7" top="0.78740157499999996" bottom="0.78740157499999996" header="0.3" footer="0.3"/>
  <ignoredErrors>
    <ignoredError sqref="D15" numberStoredAsText="1"/>
  </ignoredError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2</vt:i4>
      </vt:variant>
    </vt:vector>
  </HeadingPairs>
  <TitlesOfParts>
    <vt:vector size="7" baseType="lpstr">
      <vt:lpstr>Zakládací listina </vt:lpstr>
      <vt:lpstr>Projektový plán</vt:lpstr>
      <vt:lpstr>Týmový úkolovník</vt:lpstr>
      <vt:lpstr>Týdenní status</vt:lpstr>
      <vt:lpstr>Návod</vt:lpstr>
      <vt:lpstr>'Týmový úkolovník'!Oblast_tisku</vt:lpstr>
      <vt:lpstr>'Zakládací listina 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Microsoft Office</dc:creator>
  <cp:lastModifiedBy>Uživatel Microsoft Office</cp:lastModifiedBy>
  <dcterms:created xsi:type="dcterms:W3CDTF">2017-07-27T11:06:28Z</dcterms:created>
  <dcterms:modified xsi:type="dcterms:W3CDTF">2020-02-28T15:45:23Z</dcterms:modified>
</cp:coreProperties>
</file>